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hoboth.internal\userdata\SPL\Emma.Solowan\Documents\Public Relations\Website Management\South Store\"/>
    </mc:Choice>
  </mc:AlternateContent>
  <xr:revisionPtr revIDLastSave="0" documentId="8_{D5DE9D66-FEB7-46A2-A033-06CFAED3514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nnual" sheetId="1" r:id="rId1"/>
    <sheet name="Pricing" sheetId="2" r:id="rId2"/>
  </sheets>
  <definedNames>
    <definedName name="Table">Pricing!$A$2:$B$34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3" i="1" l="1"/>
  <c r="C264" i="1"/>
  <c r="C265" i="1"/>
  <c r="C266" i="1"/>
  <c r="C267" i="1"/>
  <c r="C268" i="1"/>
  <c r="C269" i="1"/>
  <c r="C270" i="1"/>
  <c r="C271" i="1"/>
  <c r="C272" i="1"/>
  <c r="C273" i="1"/>
  <c r="C253" i="1"/>
  <c r="C254" i="1"/>
  <c r="C255" i="1"/>
  <c r="C256" i="1"/>
  <c r="C257" i="1"/>
  <c r="C258" i="1"/>
  <c r="C259" i="1"/>
  <c r="C260" i="1"/>
  <c r="C261" i="1"/>
  <c r="C249" i="1"/>
  <c r="C250" i="1"/>
  <c r="C251" i="1"/>
  <c r="C252" i="1"/>
  <c r="C243" i="1"/>
  <c r="C244" i="1"/>
  <c r="C245" i="1"/>
  <c r="C246" i="1"/>
  <c r="C247" i="1"/>
  <c r="C248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36" i="1"/>
  <c r="C237" i="1"/>
  <c r="C238" i="1"/>
  <c r="C239" i="1"/>
  <c r="C240" i="1"/>
  <c r="C241" i="1"/>
  <c r="C24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6" i="1"/>
  <c r="C27" i="1"/>
  <c r="C28" i="1"/>
  <c r="C29" i="1"/>
  <c r="C30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2" i="1"/>
</calcChain>
</file>

<file path=xl/sharedStrings.xml><?xml version="1.0" encoding="utf-8"?>
<sst xmlns="http://schemas.openxmlformats.org/spreadsheetml/2006/main" count="486" uniqueCount="287">
  <si>
    <t>Product Name</t>
  </si>
  <si>
    <t>Price</t>
  </si>
  <si>
    <t>3.5"</t>
  </si>
  <si>
    <t>Geranium Bullseye Red - $2.50</t>
  </si>
  <si>
    <t>Geranium Bullseye Salmon - $2.50</t>
  </si>
  <si>
    <t>Geranium Horizon Orange - $2.50</t>
  </si>
  <si>
    <t>Geranium Horizon Violet - $2.50</t>
  </si>
  <si>
    <t>Geranium Horizon Coral Spice - $2.50</t>
  </si>
  <si>
    <t>Geranium Maverick White - $2.50</t>
  </si>
  <si>
    <t>Geranium Calliope Crimson Flame</t>
  </si>
  <si>
    <t>Geranium Calliope Salmon</t>
  </si>
  <si>
    <t>Geranium Tango Neon Purple</t>
  </si>
  <si>
    <t>Geranium Tango Deep Pink</t>
  </si>
  <si>
    <t>Geranium Tango Velvet Red</t>
  </si>
  <si>
    <t>Geranium Rocky Mountain Lavender</t>
  </si>
  <si>
    <t>Geranium Rocky Mountain White</t>
  </si>
  <si>
    <t>Geranium Rocky Mountain Royal Red</t>
  </si>
  <si>
    <t>Geranium Rocky Mountain Orange</t>
  </si>
  <si>
    <t xml:space="preserve">Alyssum, Giga White </t>
  </si>
  <si>
    <t>4.5"</t>
  </si>
  <si>
    <t>Pot Size</t>
  </si>
  <si>
    <t>Argyranthmum, Butterfly</t>
  </si>
  <si>
    <t xml:space="preserve">Aster, Pot and patio Mix        </t>
  </si>
  <si>
    <t>Alyssum, Wonderland Purple</t>
  </si>
  <si>
    <t>Angelonia, Archangel Coral</t>
  </si>
  <si>
    <t>Angelonia, Archangel Dark Rose</t>
  </si>
  <si>
    <t xml:space="preserve">Amaranthus, Carnival </t>
  </si>
  <si>
    <t>Amaranthus, Velvet Curtain</t>
  </si>
  <si>
    <t>Begonia, Non Stop Red,</t>
  </si>
  <si>
    <t>Begonia, Non Stop Red</t>
  </si>
  <si>
    <t xml:space="preserve">Begonia, Non Stop Orange </t>
  </si>
  <si>
    <t xml:space="preserve">Begonia, Non Stop Yellow </t>
  </si>
  <si>
    <t>Begonia, Non Stop Yellow</t>
  </si>
  <si>
    <t xml:space="preserve">Begonia, Amerihybred Picotee Sunburst </t>
  </si>
  <si>
    <t xml:space="preserve">Begonia, bellaonia hot orange &amp; soft orange mix </t>
  </si>
  <si>
    <t>Begonia, illumination scarlet</t>
  </si>
  <si>
    <t xml:space="preserve">Begonia, illumination rose </t>
  </si>
  <si>
    <t xml:space="preserve">Begonia, illlumination golden picotee </t>
  </si>
  <si>
    <t xml:space="preserve">Begonia, Dragon Wing </t>
  </si>
  <si>
    <t xml:space="preserve">Begonia, Gryphon </t>
  </si>
  <si>
    <t xml:space="preserve">Begonia, Bronze leaf Wax </t>
  </si>
  <si>
    <t xml:space="preserve">Begonia, Green Leaf wax </t>
  </si>
  <si>
    <t>Begonia, Rex Begonia Mixed</t>
  </si>
  <si>
    <t>Bracteantha, Mohave Orange</t>
  </si>
  <si>
    <t xml:space="preserve">Begonia, Amerihybrid Calypso Picotee </t>
  </si>
  <si>
    <t xml:space="preserve">Begonia, Amerihybrid Roseform Red </t>
  </si>
  <si>
    <t xml:space="preserve">Begonia, Amerihybrid Roseform Yellow </t>
  </si>
  <si>
    <t xml:space="preserve">Begonia, Amerihybrid Roseform Rose </t>
  </si>
  <si>
    <t xml:space="preserve">Begonia, illumination apricot </t>
  </si>
  <si>
    <t>Bidens, Bee Bold Biden</t>
  </si>
  <si>
    <t>Bidens, Bee Alive Biden</t>
  </si>
  <si>
    <t>Bidens, Giant SunDrop Biden</t>
  </si>
  <si>
    <t xml:space="preserve">Bidens, Goldilock Rocks </t>
  </si>
  <si>
    <t>Calibrachoa, Bumble Bee</t>
  </si>
  <si>
    <t xml:space="preserve">Calibrachoa, Bloomtastic Serenity </t>
  </si>
  <si>
    <t xml:space="preserve">Calibrachoa, Cabaret Bright red </t>
  </si>
  <si>
    <t xml:space="preserve">Calibrachoa, Cabaret Deep Blue  </t>
  </si>
  <si>
    <t xml:space="preserve">Calibrachoa, Cabaret Deep Yellow </t>
  </si>
  <si>
    <t xml:space="preserve">Calibrachoa, Cabaret White  </t>
  </si>
  <si>
    <t xml:space="preserve">Calibrachoa, Cabaret Orange </t>
  </si>
  <si>
    <t xml:space="preserve">Calibrachoa, Cabaret Rose IMP  </t>
  </si>
  <si>
    <t xml:space="preserve">Calibrachoa, Chameleon Indian Summer  </t>
  </si>
  <si>
    <t xml:space="preserve">Calibrachoa, Chameleon Sunshine Berry  </t>
  </si>
  <si>
    <t xml:space="preserve">Calibrachoa, Minifamous white/yellow  </t>
  </si>
  <si>
    <t xml:space="preserve">Calibrachoa, Minifamous orange red/eye  </t>
  </si>
  <si>
    <t xml:space="preserve">Calibrachoa, Minifamous Orangetastic Dble  </t>
  </si>
  <si>
    <t xml:space="preserve">Calibrachoa, Minifamous Dble Blue DK  </t>
  </si>
  <si>
    <t xml:space="preserve">Calibrachoa, Minifamous Dble Red  </t>
  </si>
  <si>
    <t xml:space="preserve">Calibrachoa, Minifamous Dble Plum </t>
  </si>
  <si>
    <t xml:space="preserve">Calibrachoa, Superbells Loveswept  </t>
  </si>
  <si>
    <t xml:space="preserve">Calibrachoa, Superbells Evening Star </t>
  </si>
  <si>
    <t xml:space="preserve">Calibrachoa, Superbells Lemon Slice  </t>
  </si>
  <si>
    <t xml:space="preserve">Calibrachoa, Superbells Pomegrante  </t>
  </si>
  <si>
    <t xml:space="preserve">Calibrachoa, Superbells Dreamsicle </t>
  </si>
  <si>
    <t xml:space="preserve">Calibrachoa, Superbells Couble Chiffon </t>
  </si>
  <si>
    <t>Canna, Lily African Sunset</t>
  </si>
  <si>
    <t>Canna, Lily Pretoria</t>
  </si>
  <si>
    <t>Celosia-Fresh Look Plume</t>
  </si>
  <si>
    <t xml:space="preserve">Chrysanthemum, Snowland </t>
  </si>
  <si>
    <t>Coleus, Color Blaze Torchlight</t>
  </si>
  <si>
    <t xml:space="preserve">Coleus, Electric Lime </t>
  </si>
  <si>
    <t xml:space="preserve">Coleus, Flame Thrower Chipotle </t>
  </si>
  <si>
    <t xml:space="preserve">Coleus, Flame thrower Salsa Roja </t>
  </si>
  <si>
    <t>Coleus, Flame Thrower Spiced Curry</t>
  </si>
  <si>
    <t xml:space="preserve">Coleus, French Quarter </t>
  </si>
  <si>
    <t xml:space="preserve">Coleus, Golden Dreams </t>
  </si>
  <si>
    <t xml:space="preserve">Coleus, Henna </t>
  </si>
  <si>
    <t xml:space="preserve">Coleus, Kong Jr. Lime Vein </t>
  </si>
  <si>
    <t xml:space="preserve">Coleus, Kong Red   </t>
  </si>
  <si>
    <t>Coleus, Sun Cho Cover Cherry</t>
  </si>
  <si>
    <t xml:space="preserve">Coleus, Wizard Mix </t>
  </si>
  <si>
    <t xml:space="preserve">Cosmos Apollo Mix </t>
  </si>
  <si>
    <t xml:space="preserve">Cuphea Vermillionaire </t>
  </si>
  <si>
    <t xml:space="preserve">Dahlia, Figaro Mix </t>
  </si>
  <si>
    <t xml:space="preserve">Dahlia, Figaro Red </t>
  </si>
  <si>
    <t>Dahlia, Figaro violet shade</t>
  </si>
  <si>
    <t xml:space="preserve">Dahlia, Figaro Yellow </t>
  </si>
  <si>
    <t xml:space="preserve">Dahlia, Mystic Illusion </t>
  </si>
  <si>
    <t xml:space="preserve">Dianthus, Floral Lace </t>
  </si>
  <si>
    <t>Dianthus, Ideal Select</t>
  </si>
  <si>
    <t>Dianthus, Raspberry Parfait</t>
  </si>
  <si>
    <t xml:space="preserve">Dainthus, Wee Willie Mix </t>
  </si>
  <si>
    <t xml:space="preserve">Dichondria, Silver Falls </t>
  </si>
  <si>
    <t>3.5" Seed</t>
  </si>
  <si>
    <t>Geranium Calliope Dark Red</t>
  </si>
  <si>
    <t xml:space="preserve">Martha Washington, Aristo Burgundy </t>
  </si>
  <si>
    <t xml:space="preserve">Martha Washington, Elegance Crystal Rose </t>
  </si>
  <si>
    <t xml:space="preserve">Martha Washington, Regal Elegance Claret </t>
  </si>
  <si>
    <t>Martha Washington, Elegance Purple Majesty</t>
  </si>
  <si>
    <t>Gazania, Kiss Orange Flame</t>
  </si>
  <si>
    <t xml:space="preserve">Gazania, Kiss Rose </t>
  </si>
  <si>
    <t xml:space="preserve">Gazania, New Day Break </t>
  </si>
  <si>
    <t xml:space="preserve">Euphorbia, Breathless White </t>
  </si>
  <si>
    <t xml:space="preserve">Dipladeana </t>
  </si>
  <si>
    <t xml:space="preserve">Dortheanthus </t>
  </si>
  <si>
    <t xml:space="preserve">Dracaena </t>
  </si>
  <si>
    <t xml:space="preserve">Dusty Miller </t>
  </si>
  <si>
    <t xml:space="preserve">Euphorbia, New Glitz </t>
  </si>
  <si>
    <t xml:space="preserve">Flowering Kale, Songbird Red </t>
  </si>
  <si>
    <t xml:space="preserve">Flowering Kale, Songbird White </t>
  </si>
  <si>
    <t>Grass, Live Wire</t>
  </si>
  <si>
    <t>6.0" Round Grass</t>
  </si>
  <si>
    <t xml:space="preserve">Grass, Juncus Twister </t>
  </si>
  <si>
    <t xml:space="preserve">Grass, Ornamental Millet - Jade Princess </t>
  </si>
  <si>
    <t xml:space="preserve">Grass, Ornamental Millet Purple Baron </t>
  </si>
  <si>
    <t xml:space="preserve">Grass, Pennisetum Fountain Grass </t>
  </si>
  <si>
    <t xml:space="preserve">Grass, Pennisetum Purple Fountain Grass </t>
  </si>
  <si>
    <t>Grass, Pony Tail Grass</t>
  </si>
  <si>
    <t>Grass, Tut -King</t>
  </si>
  <si>
    <t xml:space="preserve">Grass, Tut - Prince </t>
  </si>
  <si>
    <t>Heliathus, Sunflower Suncredible Yellow</t>
  </si>
  <si>
    <t xml:space="preserve">Helichrysum, silver stitch </t>
  </si>
  <si>
    <t xml:space="preserve">Hypoestes Hippo Rose </t>
  </si>
  <si>
    <t xml:space="preserve">Impatiens, Dazzler Passionfruit Mix  </t>
  </si>
  <si>
    <t xml:space="preserve">Impatiens, Super Elfin White </t>
  </si>
  <si>
    <t xml:space="preserve">Impatiens, Clock Work Cherry Strike </t>
  </si>
  <si>
    <t xml:space="preserve">Impatiens, Clock Work Apple Blossom </t>
  </si>
  <si>
    <t xml:space="preserve">Impatiens, Rockapulca  Rose </t>
  </si>
  <si>
    <t>Impatiens, Sunstanding Flame Orange</t>
  </si>
  <si>
    <t xml:space="preserve">Isotoma, Patti's Pink </t>
  </si>
  <si>
    <t xml:space="preserve">Lobelia, Crystal Palace </t>
  </si>
  <si>
    <t>Lantana, Little Lucky Orange</t>
  </si>
  <si>
    <t xml:space="preserve">Lantana, Bloomify Orange </t>
  </si>
  <si>
    <t xml:space="preserve">Lobelia, Lagona Sky Blue </t>
  </si>
  <si>
    <t xml:space="preserve">Lobelia, Laguna White </t>
  </si>
  <si>
    <t xml:space="preserve">Lobelia, White blush </t>
  </si>
  <si>
    <t xml:space="preserve">Lobelia, Regatta Marine Blue </t>
  </si>
  <si>
    <t xml:space="preserve">Lobelia, Regatta White </t>
  </si>
  <si>
    <t xml:space="preserve">Lobularia, White Knight </t>
  </si>
  <si>
    <t xml:space="preserve">Lobularia, Easy Breezy White </t>
  </si>
  <si>
    <t xml:space="preserve">Lophospermum, Red Wine </t>
  </si>
  <si>
    <t>Marigold, Hot Pak Mix</t>
  </si>
  <si>
    <t xml:space="preserve">Marigold, Janie Bright Yellow </t>
  </si>
  <si>
    <t xml:space="preserve">Marigold, Janie Tangerine </t>
  </si>
  <si>
    <t xml:space="preserve">Marigold, Spry </t>
  </si>
  <si>
    <t>Marigold, Flame</t>
  </si>
  <si>
    <t>Marigold, Durango Mix</t>
  </si>
  <si>
    <t xml:space="preserve">Marigold, Inca Orange </t>
  </si>
  <si>
    <t xml:space="preserve">Marigold, Inca Yellow </t>
  </si>
  <si>
    <t>Marigold, Perfection Yellow</t>
  </si>
  <si>
    <t xml:space="preserve">Marigold, Perfection Orange </t>
  </si>
  <si>
    <t>Marigold, Vanilla</t>
  </si>
  <si>
    <t xml:space="preserve">Morning Glory </t>
  </si>
  <si>
    <t>6.0" Round Geranium</t>
  </si>
  <si>
    <t>Black Eyed Susan</t>
  </si>
  <si>
    <t>5.5"</t>
  </si>
  <si>
    <t>6.0" Canna Lily</t>
  </si>
  <si>
    <t>One Gallon Grass</t>
  </si>
  <si>
    <t>Two Gallon Grass</t>
  </si>
  <si>
    <t>1801 Wave Petunia</t>
  </si>
  <si>
    <t>Senecio</t>
  </si>
  <si>
    <t xml:space="preserve">Nemesia, Aromance Pink </t>
  </si>
  <si>
    <t xml:space="preserve">Nemesia, Sunsatia Blood Orange </t>
  </si>
  <si>
    <t>Nemesia, Sunsatia Lemon</t>
  </si>
  <si>
    <t xml:space="preserve">Osteospermum, Akila white purple eye </t>
  </si>
  <si>
    <t>Osteospermum, 4D violet</t>
  </si>
  <si>
    <t>Osteospermum, Dailsy Falls White Amythest</t>
  </si>
  <si>
    <t xml:space="preserve">Osteospermum, Daisy Falls Purple </t>
  </si>
  <si>
    <t xml:space="preserve">Osteospermum, Voltage Yellow </t>
  </si>
  <si>
    <t xml:space="preserve">Osteospermum, Blue Eyed Beauty </t>
  </si>
  <si>
    <t>Osteospermum, Bright lights Berry Rose</t>
  </si>
  <si>
    <t>Petunia, Easy Wave Burgundy Velour</t>
  </si>
  <si>
    <t>Petunia, Easy Wave Burgundy Star</t>
  </si>
  <si>
    <t>Petunia, Easy Wave Lavender Blue Sky</t>
  </si>
  <si>
    <t>Petunia, Easy Wave Pink Passion</t>
  </si>
  <si>
    <t>Petunia, Easy Wave Plum Vein</t>
  </si>
  <si>
    <t>Petunia, Easy Wave Red Velour</t>
  </si>
  <si>
    <t>Petunia, Easy Wave White</t>
  </si>
  <si>
    <t>Petunia, Easy Wave Yellow</t>
  </si>
  <si>
    <t>Petunia, Shock Wave Coconut</t>
  </si>
  <si>
    <t>Petunia, Shock Wave Coral</t>
  </si>
  <si>
    <t>Petunia, Shock Wave Denim</t>
  </si>
  <si>
    <t xml:space="preserve">Petunia, Shock Wave Purple </t>
  </si>
  <si>
    <t xml:space="preserve">Petunia, Easy Wave blue </t>
  </si>
  <si>
    <t xml:space="preserve">Pansy, Deep Blue Blotch </t>
  </si>
  <si>
    <t xml:space="preserve">Pansy, Halloween </t>
  </si>
  <si>
    <t>Pansy, Mammoth on Fire</t>
  </si>
  <si>
    <t xml:space="preserve">Pansy, Red Blotch </t>
  </si>
  <si>
    <t xml:space="preserve">Pansy, Yellow Blotch </t>
  </si>
  <si>
    <t xml:space="preserve">Pansy, White blotch </t>
  </si>
  <si>
    <t xml:space="preserve">Pansy, Wave Pansy Mix </t>
  </si>
  <si>
    <t xml:space="preserve">Petunia, Armore Queen of Hearts </t>
  </si>
  <si>
    <t xml:space="preserve">Petunia, Black Magic </t>
  </si>
  <si>
    <t xml:space="preserve">Petunia, Bluerific </t>
  </si>
  <si>
    <t xml:space="preserve">Petunia, Carpet blue star </t>
  </si>
  <si>
    <t xml:space="preserve">Petunia, Cascadia Indian Summer </t>
  </si>
  <si>
    <t xml:space="preserve">Petunia, Cascadia Rim Violet </t>
  </si>
  <si>
    <t xml:space="preserve">Petunia, Crazytunia cosmic purple </t>
  </si>
  <si>
    <t>Petunia, Crazytunia Moonstruck</t>
  </si>
  <si>
    <t>Petunia, Crazytunia lucky lilac</t>
  </si>
  <si>
    <t>Petunia, Crazytunia tiki torch</t>
  </si>
  <si>
    <t xml:space="preserve">Petunia, Damask Salmon </t>
  </si>
  <si>
    <t xml:space="preserve">Petunia, Dble Mix </t>
  </si>
  <si>
    <t xml:space="preserve">Petunia, Dreams Midnight </t>
  </si>
  <si>
    <t xml:space="preserve">Petunia, Dreams Red </t>
  </si>
  <si>
    <t xml:space="preserve">Petunia, Dreams Pink </t>
  </si>
  <si>
    <t>Petunia, Dreams Sky Blue</t>
  </si>
  <si>
    <t xml:space="preserve">Petunia, Dreams White </t>
  </si>
  <si>
    <t xml:space="preserve">Petunia, Jelly Roll </t>
  </si>
  <si>
    <t>Petunia, Main Stage Red</t>
  </si>
  <si>
    <t xml:space="preserve">Petunia, Magenta Star </t>
  </si>
  <si>
    <t>Petunia, Mambo Mix</t>
  </si>
  <si>
    <t>Petunia, Prism Sunshine</t>
  </si>
  <si>
    <t xml:space="preserve">Petunia, Black Cherry </t>
  </si>
  <si>
    <t xml:space="preserve">Petunia, Bordeaux </t>
  </si>
  <si>
    <t xml:space="preserve">Petunia, Latte </t>
  </si>
  <si>
    <t xml:space="preserve">Petunia, Royal Magenta </t>
  </si>
  <si>
    <t xml:space="preserve">Petunia, Royal Velvet </t>
  </si>
  <si>
    <t>Petunia, PW Trailing Blue</t>
  </si>
  <si>
    <t xml:space="preserve">Petunia, PW Trailing Blue Vein </t>
  </si>
  <si>
    <t>Petunia, PW Trailing Bright Pink</t>
  </si>
  <si>
    <t xml:space="preserve">Petunia, PW Trailing Purple </t>
  </si>
  <si>
    <t xml:space="preserve">Petunia, Salmon Red Vein </t>
  </si>
  <si>
    <t>Petunia, Selecta Dark Saturn</t>
  </si>
  <si>
    <t xml:space="preserve">Petunia, Selecta Burgundy Skies </t>
  </si>
  <si>
    <t xml:space="preserve">Petunia, Selecta Night Skies </t>
  </si>
  <si>
    <t xml:space="preserve">Petunia, Velvet Starlet </t>
  </si>
  <si>
    <t xml:space="preserve">Petunia, Vista Bubblegum </t>
  </si>
  <si>
    <t xml:space="preserve">Petunia, Vista Paradise </t>
  </si>
  <si>
    <t xml:space="preserve">Petunia, Vista Snowdrift </t>
  </si>
  <si>
    <t>Petunia, Dble midnight gold</t>
  </si>
  <si>
    <t xml:space="preserve">Petunia, Dble Sweetunia Magenta </t>
  </si>
  <si>
    <t xml:space="preserve">Petunia, Dble Sweetunia honeydew </t>
  </si>
  <si>
    <t xml:space="preserve"> Petunia, Petchoa Supercal Cinnamon </t>
  </si>
  <si>
    <t xml:space="preserve">Petunia, Petchoa Supercal Caramel yellow </t>
  </si>
  <si>
    <t xml:space="preserve">Petunia, Petchoa Supercal French Vanilla </t>
  </si>
  <si>
    <t xml:space="preserve">Petunia, Petchoa Supercal Bordeaux </t>
  </si>
  <si>
    <t xml:space="preserve">Petunia, Petchoa Supercal Petchoa Blue </t>
  </si>
  <si>
    <t xml:space="preserve">Petunia, Petchoa Supercal Petchoa Violet </t>
  </si>
  <si>
    <t>Phlox,  21st Century</t>
  </si>
  <si>
    <t xml:space="preserve">Portulaca, Happy Hour Mix </t>
  </si>
  <si>
    <t xml:space="preserve">Rudbeckia, Cappuccino </t>
  </si>
  <si>
    <t xml:space="preserve">Rudbeckia, Denver Daisy </t>
  </si>
  <si>
    <t xml:space="preserve">Salvia, Victoria Blue </t>
  </si>
  <si>
    <t xml:space="preserve">Salvia, Vista Mix </t>
  </si>
  <si>
    <t xml:space="preserve">Scavola, Scalora Brilliant </t>
  </si>
  <si>
    <t xml:space="preserve">Stoke, Vintage Mix </t>
  </si>
  <si>
    <t>Thunbergia, Lemon Star</t>
  </si>
  <si>
    <t>Thunbergia, Sunny Orange Wonder</t>
  </si>
  <si>
    <t xml:space="preserve">Thunbergia, Orange Beauty </t>
  </si>
  <si>
    <t>Verbena, Lascar Mango Orange</t>
  </si>
  <si>
    <t xml:space="preserve">Verbena, Blues Magenta eye </t>
  </si>
  <si>
    <t xml:space="preserve">Verbena, Lascar Dark Violet </t>
  </si>
  <si>
    <t xml:space="preserve">Verbena, Superbena Red </t>
  </si>
  <si>
    <t xml:space="preserve">Verbena, Superbena Sparkling Amethyst </t>
  </si>
  <si>
    <t xml:space="preserve">Verbena, Superbena White </t>
  </si>
  <si>
    <t xml:space="preserve">Verbena, Obsession Mix </t>
  </si>
  <si>
    <t xml:space="preserve">Zinnia, Magellan Mix               </t>
  </si>
  <si>
    <t xml:space="preserve">Zinnia, Double Zahara Mix Brilliant </t>
  </si>
  <si>
    <t>Spiller, Dorotheanthus</t>
  </si>
  <si>
    <t>Spiller, Glechoma -  Dappled Light</t>
  </si>
  <si>
    <t xml:space="preserve">Spiller, Ipomoea - Solar Tower Black </t>
  </si>
  <si>
    <t xml:space="preserve">Spiller, Ipomoea - Bright ideas Black </t>
  </si>
  <si>
    <t xml:space="preserve">Spiller, Ipomoea - Bright Rusty Red </t>
  </si>
  <si>
    <t xml:space="preserve">Spiller, Ipomoea - Ideas Lime </t>
  </si>
  <si>
    <t xml:space="preserve">Spiller, Ipomoea - Maurgeurite </t>
  </si>
  <si>
    <t xml:space="preserve">Spiller, Lamium - Red Nancy </t>
  </si>
  <si>
    <t xml:space="preserve">Spiller, Lotus Vine </t>
  </si>
  <si>
    <t xml:space="preserve">Spiller, Lysimachia goldilocks </t>
  </si>
  <si>
    <t xml:space="preserve">Spiller, Plectranthus - varigated </t>
  </si>
  <si>
    <t>6"</t>
  </si>
  <si>
    <t>Cannacannova Red</t>
  </si>
  <si>
    <t>Ornamental Pepper Loco</t>
  </si>
  <si>
    <t>Ornamental Pepper Medusa</t>
  </si>
  <si>
    <t>Plants per pot</t>
  </si>
  <si>
    <t>Gazania, Big Kiss Yellow Flame</t>
  </si>
  <si>
    <t>Spillers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</si>
</sst>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8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8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8" fontId="3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8" fontId="3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77"/>
  <sheetViews>
    <sheetView tabSelected="1" zoomScale="110" zoomScaleNormal="110" workbookViewId="0">
      <pane ySplit="1" topLeftCell="A2" activePane="bottomLeft" state="frozen"/>
      <selection pane="bottomLeft" activeCell="B36" sqref="B36"/>
    </sheetView>
  </sheetViews>
  <sheetFormatPr defaultRowHeight="18" x14ac:dyDescent="0.3"/>
  <cols>
    <col min="1" max="1" width="22.33203125" style="11" customWidth="1"/>
    <col min="2" max="2" width="49.44140625" style="15" customWidth="1"/>
    <col min="3" max="3" width="8.109375" style="15" customWidth="1"/>
    <col min="4" max="4" width="12.21875" style="9" customWidth="1"/>
    <col min="5" max="16384" width="8.88671875" style="11"/>
  </cols>
  <sheetData>
    <row r="1" spans="1:132" ht="36" x14ac:dyDescent="0.3">
      <c r="A1" s="29" t="s">
        <v>20</v>
      </c>
      <c r="B1" s="30" t="s">
        <v>0</v>
      </c>
      <c r="C1" s="30" t="s">
        <v>1</v>
      </c>
      <c r="D1" s="31" t="s">
        <v>284</v>
      </c>
      <c r="E1" s="10"/>
    </row>
    <row r="2" spans="1:132" ht="15.6" x14ac:dyDescent="0.3">
      <c r="A2" s="32" t="s">
        <v>2</v>
      </c>
      <c r="B2" s="16" t="s">
        <v>21</v>
      </c>
      <c r="C2" s="17">
        <f ca="1">SUMIF(Pricing!$A$2:$B$27,Annual!A2,Pricing!$B$2:$B$27)</f>
        <v>4.25</v>
      </c>
      <c r="D2" s="24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32" ht="15.6" x14ac:dyDescent="0.3">
      <c r="A3" s="32">
        <v>1001</v>
      </c>
      <c r="B3" s="16" t="s">
        <v>18</v>
      </c>
      <c r="C3" s="17">
        <f ca="1">SUMIF(Pricing!$A$2:$B$27,Annual!A3,Pricing!$B$2:$B$27)</f>
        <v>3.25</v>
      </c>
      <c r="D3" s="24">
        <v>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132" ht="15.6" x14ac:dyDescent="0.3">
      <c r="A4" s="32">
        <v>1001</v>
      </c>
      <c r="B4" s="16" t="s">
        <v>23</v>
      </c>
      <c r="C4" s="17">
        <f ca="1">SUMIF(Pricing!$A$2:$B$27,Annual!A4,Pricing!$B$2:$B$27)</f>
        <v>3.25</v>
      </c>
      <c r="D4" s="24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132" ht="15.6" x14ac:dyDescent="0.3">
      <c r="A5" s="32" t="s">
        <v>2</v>
      </c>
      <c r="B5" s="16" t="s">
        <v>24</v>
      </c>
      <c r="C5" s="17">
        <f ca="1">SUMIF(Pricing!$A$2:$B$27,Annual!A5,Pricing!$B$2:$B$27)</f>
        <v>4.25</v>
      </c>
      <c r="D5" s="24">
        <v>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132" ht="15.6" x14ac:dyDescent="0.3">
      <c r="A6" s="32" t="s">
        <v>2</v>
      </c>
      <c r="B6" s="16" t="s">
        <v>25</v>
      </c>
      <c r="C6" s="17">
        <f ca="1">SUMIF(Pricing!$A$2:$B$27,Annual!A6,Pricing!$B$2:$B$27)</f>
        <v>4.25</v>
      </c>
      <c r="D6" s="24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132" ht="15.6" x14ac:dyDescent="0.3">
      <c r="A7" s="32" t="s">
        <v>2</v>
      </c>
      <c r="B7" s="16" t="s">
        <v>26</v>
      </c>
      <c r="C7" s="17">
        <f ca="1">SUMIF(Pricing!$A$2:$B$27,Annual!A7,Pricing!$B$2:$B$27)</f>
        <v>4.25</v>
      </c>
      <c r="D7" s="24">
        <v>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132" ht="15.6" x14ac:dyDescent="0.3">
      <c r="A8" s="32" t="s">
        <v>2</v>
      </c>
      <c r="B8" s="16" t="s">
        <v>27</v>
      </c>
      <c r="C8" s="17">
        <f ca="1">SUMIF(Pricing!$A$2:$B$27,Annual!A8,Pricing!$B$2:$B$27)</f>
        <v>4.25</v>
      </c>
      <c r="D8" s="24">
        <v>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32" s="14" customFormat="1" ht="15.6" x14ac:dyDescent="0.3">
      <c r="A9" s="33">
        <v>1001</v>
      </c>
      <c r="B9" s="18" t="s">
        <v>22</v>
      </c>
      <c r="C9" s="17">
        <f ca="1">SUMIF(Pricing!$A$2:$B$27,Annual!A9,Pricing!$B$2:$B$27)</f>
        <v>3.25</v>
      </c>
      <c r="D9" s="34">
        <v>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</row>
    <row r="10" spans="1:132" s="14" customFormat="1" ht="15.6" x14ac:dyDescent="0.3">
      <c r="A10" s="35" t="s">
        <v>19</v>
      </c>
      <c r="B10" s="18" t="s">
        <v>28</v>
      </c>
      <c r="C10" s="17">
        <f ca="1">SUMIF(Pricing!$A$2:$B$27,Annual!A10,Pricing!$B$2:$B$27)</f>
        <v>5.25</v>
      </c>
      <c r="D10" s="34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</row>
    <row r="11" spans="1:132" ht="15.6" x14ac:dyDescent="0.3">
      <c r="A11" s="35" t="s">
        <v>2</v>
      </c>
      <c r="B11" s="18" t="s">
        <v>29</v>
      </c>
      <c r="C11" s="17">
        <f ca="1">SUMIF(Pricing!$A$2:$B$27,Annual!A11,Pricing!$B$2:$B$27)</f>
        <v>4.25</v>
      </c>
      <c r="D11" s="34">
        <v>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</row>
    <row r="12" spans="1:132" ht="15.6" x14ac:dyDescent="0.3">
      <c r="A12" s="33" t="s">
        <v>19</v>
      </c>
      <c r="B12" s="18" t="s">
        <v>30</v>
      </c>
      <c r="C12" s="17">
        <f ca="1">SUMIF(Pricing!$A$2:$B$27,Annual!A12,Pricing!$B$2:$B$27)</f>
        <v>5.25</v>
      </c>
      <c r="D12" s="34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</row>
    <row r="13" spans="1:132" ht="15.6" x14ac:dyDescent="0.3">
      <c r="A13" s="32" t="s">
        <v>2</v>
      </c>
      <c r="B13" s="18" t="s">
        <v>30</v>
      </c>
      <c r="C13" s="17">
        <f ca="1">SUMIF(Pricing!$A$2:$B$27,Annual!A13,Pricing!$B$2:$B$27)</f>
        <v>4.25</v>
      </c>
      <c r="D13" s="24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32" ht="15.6" x14ac:dyDescent="0.3">
      <c r="A14" s="33" t="s">
        <v>19</v>
      </c>
      <c r="B14" s="16" t="s">
        <v>31</v>
      </c>
      <c r="C14" s="17">
        <f ca="1">SUMIF(Pricing!$A$2:$B$27,Annual!A14,Pricing!$B$2:$B$27)</f>
        <v>5.25</v>
      </c>
      <c r="D14" s="24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32" ht="15.6" x14ac:dyDescent="0.3">
      <c r="A15" s="32" t="s">
        <v>2</v>
      </c>
      <c r="B15" s="16" t="s">
        <v>32</v>
      </c>
      <c r="C15" s="17">
        <f ca="1">SUMIF(Pricing!$A$2:$B$27,Annual!A15,Pricing!$B$2:$B$27)</f>
        <v>4.25</v>
      </c>
      <c r="D15" s="24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132" ht="15.6" x14ac:dyDescent="0.3">
      <c r="A16" s="33" t="s">
        <v>19</v>
      </c>
      <c r="B16" s="16" t="s">
        <v>33</v>
      </c>
      <c r="C16" s="17">
        <f ca="1">SUMIF(Pricing!$A$2:$B$27,Annual!A16,Pricing!$B$2:$B$27)</f>
        <v>5.25</v>
      </c>
      <c r="D16" s="24"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6" x14ac:dyDescent="0.3">
      <c r="A17" s="33" t="s">
        <v>19</v>
      </c>
      <c r="B17" s="16" t="s">
        <v>44</v>
      </c>
      <c r="C17" s="17">
        <f ca="1">SUMIF(Pricing!$A$2:$B$27,Annual!A17,Pricing!$B$2:$B$27)</f>
        <v>5.25</v>
      </c>
      <c r="D17" s="24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.6" x14ac:dyDescent="0.3">
      <c r="A18" s="33" t="s">
        <v>19</v>
      </c>
      <c r="B18" s="16" t="s">
        <v>45</v>
      </c>
      <c r="C18" s="17">
        <f ca="1">SUMIF(Pricing!$A$2:$B$27,Annual!A18,Pricing!$B$2:$B$27)</f>
        <v>5.25</v>
      </c>
      <c r="D18" s="24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.6" x14ac:dyDescent="0.3">
      <c r="A19" s="33" t="s">
        <v>19</v>
      </c>
      <c r="B19" s="16" t="s">
        <v>46</v>
      </c>
      <c r="C19" s="17">
        <f ca="1">SUMIF(Pricing!$A$2:$B$27,Annual!A19,Pricing!$B$2:$B$27)</f>
        <v>5.25</v>
      </c>
      <c r="D19" s="24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.6" x14ac:dyDescent="0.3">
      <c r="A20" s="33" t="s">
        <v>19</v>
      </c>
      <c r="B20" s="16" t="s">
        <v>47</v>
      </c>
      <c r="C20" s="17">
        <f ca="1">SUMIF(Pricing!$A$2:$B$27,Annual!A20,Pricing!$B$2:$B$27)</f>
        <v>5.25</v>
      </c>
      <c r="D20" s="24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6" x14ac:dyDescent="0.3">
      <c r="A21" s="33" t="s">
        <v>19</v>
      </c>
      <c r="B21" s="16" t="s">
        <v>48</v>
      </c>
      <c r="C21" s="17">
        <f ca="1">SUMIF(Pricing!$A$2:$B$27,Annual!A21,Pricing!$B$2:$B$27)</f>
        <v>5.25</v>
      </c>
      <c r="D21" s="24">
        <v>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.6" x14ac:dyDescent="0.3">
      <c r="A22" s="33" t="s">
        <v>19</v>
      </c>
      <c r="B22" s="16" t="s">
        <v>37</v>
      </c>
      <c r="C22" s="17">
        <f ca="1">SUMIF(Pricing!$A$2:$B$27,Annual!A22,Pricing!$B$2:$B$27)</f>
        <v>5.25</v>
      </c>
      <c r="D22" s="24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.6" x14ac:dyDescent="0.3">
      <c r="A23" s="33" t="s">
        <v>19</v>
      </c>
      <c r="B23" s="16" t="s">
        <v>36</v>
      </c>
      <c r="C23" s="17">
        <f ca="1">SUMIF(Pricing!$A$2:$B$27,Annual!A23,Pricing!$B$2:$B$27)</f>
        <v>5.25</v>
      </c>
      <c r="D23" s="24">
        <v>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.6" x14ac:dyDescent="0.3">
      <c r="A24" s="33" t="s">
        <v>19</v>
      </c>
      <c r="B24" s="16" t="s">
        <v>35</v>
      </c>
      <c r="C24" s="17">
        <f ca="1">SUMIF(Pricing!$A$2:$B$27,Annual!A24,Pricing!$B$2:$B$27)</f>
        <v>5.25</v>
      </c>
      <c r="D24" s="24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6.5" customHeight="1" x14ac:dyDescent="0.3">
      <c r="A25" s="32" t="s">
        <v>280</v>
      </c>
      <c r="B25" s="16" t="s">
        <v>34</v>
      </c>
      <c r="C25" s="17">
        <v>7.99</v>
      </c>
      <c r="D25" s="24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5.6" x14ac:dyDescent="0.3">
      <c r="A26" s="33" t="s">
        <v>19</v>
      </c>
      <c r="B26" s="16" t="s">
        <v>38</v>
      </c>
      <c r="C26" s="17">
        <f ca="1">SUMIF(Pricing!$A$2:$B$27,Annual!A26,Pricing!$B$2:$B$27)</f>
        <v>5.25</v>
      </c>
      <c r="D26" s="24">
        <v>1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.6" x14ac:dyDescent="0.3">
      <c r="A27" s="33" t="s">
        <v>19</v>
      </c>
      <c r="B27" s="16" t="s">
        <v>39</v>
      </c>
      <c r="C27" s="17">
        <f ca="1">SUMIF(Pricing!$A$2:$B$27,Annual!A27,Pricing!$B$2:$B$27)</f>
        <v>5.25</v>
      </c>
      <c r="D27" s="24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.6" x14ac:dyDescent="0.3">
      <c r="A28" s="32" t="s">
        <v>2</v>
      </c>
      <c r="B28" s="16" t="s">
        <v>39</v>
      </c>
      <c r="C28" s="17">
        <f ca="1">SUMIF(Pricing!$A$2:$B$27,Annual!A28,Pricing!$B$2:$B$27)</f>
        <v>4.25</v>
      </c>
      <c r="D28" s="24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5.6" x14ac:dyDescent="0.3">
      <c r="A29" s="23">
        <v>1001</v>
      </c>
      <c r="B29" s="16" t="s">
        <v>40</v>
      </c>
      <c r="C29" s="17">
        <f ca="1">SUMIF(Pricing!$A$2:$B$27,Annual!A29,Pricing!$B$2:$B$27)</f>
        <v>3.25</v>
      </c>
      <c r="D29" s="24">
        <v>6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5.6" x14ac:dyDescent="0.3">
      <c r="A30" s="32">
        <v>1001</v>
      </c>
      <c r="B30" s="19" t="s">
        <v>41</v>
      </c>
      <c r="C30" s="17">
        <f ca="1">SUMIF(Pricing!$A$2:$B$27,Annual!A30,Pricing!$B$2:$B$27)</f>
        <v>3.25</v>
      </c>
      <c r="D30" s="24">
        <v>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5.6" x14ac:dyDescent="0.3">
      <c r="A31" s="23" t="s">
        <v>19</v>
      </c>
      <c r="B31" s="16" t="s">
        <v>42</v>
      </c>
      <c r="C31" s="17">
        <v>9.75</v>
      </c>
      <c r="D31" s="24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5.6" x14ac:dyDescent="0.3">
      <c r="A32" s="33" t="s">
        <v>19</v>
      </c>
      <c r="B32" s="16" t="s">
        <v>43</v>
      </c>
      <c r="C32" s="17">
        <f ca="1">SUMIF(Pricing!$A$2:$B$27,Annual!A32,Pricing!$B$2:$B$27)</f>
        <v>5.25</v>
      </c>
      <c r="D32" s="24"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.6" x14ac:dyDescent="0.3">
      <c r="A33" s="32" t="s">
        <v>2</v>
      </c>
      <c r="B33" s="16" t="s">
        <v>49</v>
      </c>
      <c r="C33" s="17">
        <f ca="1">SUMIF(Pricing!$A$2:$B$27,Annual!A33,Pricing!$B$2:$B$27)</f>
        <v>4.25</v>
      </c>
      <c r="D33" s="24">
        <v>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5.6" x14ac:dyDescent="0.3">
      <c r="A34" s="32" t="s">
        <v>2</v>
      </c>
      <c r="B34" s="16" t="s">
        <v>50</v>
      </c>
      <c r="C34" s="17">
        <f ca="1">SUMIF(Pricing!$A$2:$B$27,Annual!A34,Pricing!$B$2:$B$27)</f>
        <v>4.25</v>
      </c>
      <c r="D34" s="24">
        <v>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5.6" x14ac:dyDescent="0.3">
      <c r="A35" s="32" t="s">
        <v>2</v>
      </c>
      <c r="B35" s="16" t="s">
        <v>51</v>
      </c>
      <c r="C35" s="17">
        <f ca="1">SUMIF(Pricing!$A$2:$B$27,Annual!A35,Pricing!$B$2:$B$27)</f>
        <v>4.25</v>
      </c>
      <c r="D35" s="24">
        <v>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5.6" x14ac:dyDescent="0.3">
      <c r="A36" s="32" t="s">
        <v>2</v>
      </c>
      <c r="B36" s="16" t="s">
        <v>52</v>
      </c>
      <c r="C36" s="17">
        <f ca="1">SUMIF(Pricing!$A$2:$B$27,Annual!A36,Pricing!$B$2:$B$27)</f>
        <v>4.25</v>
      </c>
      <c r="D36" s="24"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0" customFormat="1" ht="15.6" x14ac:dyDescent="0.3">
      <c r="A37" s="35" t="s">
        <v>2</v>
      </c>
      <c r="B37" s="18" t="s">
        <v>53</v>
      </c>
      <c r="C37" s="36">
        <f ca="1">SUMIF(Pricing!$A$2:$B$27,Annual!A37,Pricing!$B$2:$B$27)</f>
        <v>4.25</v>
      </c>
      <c r="D37" s="34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6" x14ac:dyDescent="0.3">
      <c r="A38" s="32" t="s">
        <v>2</v>
      </c>
      <c r="B38" s="16" t="s">
        <v>54</v>
      </c>
      <c r="C38" s="17">
        <f ca="1">SUMIF(Pricing!$A$2:$B$27,Annual!A38,Pricing!$B$2:$B$27)</f>
        <v>4.25</v>
      </c>
      <c r="D38" s="24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5.6" x14ac:dyDescent="0.3">
      <c r="A39" s="32" t="s">
        <v>2</v>
      </c>
      <c r="B39" s="16" t="s">
        <v>55</v>
      </c>
      <c r="C39" s="17">
        <f ca="1">SUMIF(Pricing!$A$2:$B$27,Annual!A39,Pricing!$B$2:$B$27)</f>
        <v>4.25</v>
      </c>
      <c r="D39" s="24">
        <v>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5.6" x14ac:dyDescent="0.3">
      <c r="A40" s="32" t="s">
        <v>2</v>
      </c>
      <c r="B40" s="16" t="s">
        <v>56</v>
      </c>
      <c r="C40" s="17">
        <f ca="1">SUMIF(Pricing!$A$2:$B$27,Annual!A40,Pricing!$B$2:$B$27)</f>
        <v>4.25</v>
      </c>
      <c r="D40" s="24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5.6" x14ac:dyDescent="0.3">
      <c r="A41" s="32" t="s">
        <v>2</v>
      </c>
      <c r="B41" s="16" t="s">
        <v>57</v>
      </c>
      <c r="C41" s="17">
        <f ca="1">SUMIF(Pricing!$A$2:$B$27,Annual!A41,Pricing!$B$2:$B$27)</f>
        <v>4.25</v>
      </c>
      <c r="D41" s="24">
        <v>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5.6" x14ac:dyDescent="0.3">
      <c r="A42" s="32" t="s">
        <v>2</v>
      </c>
      <c r="B42" s="16" t="s">
        <v>58</v>
      </c>
      <c r="C42" s="17">
        <f ca="1">SUMIF(Pricing!$A$2:$B$27,Annual!A42,Pricing!$B$2:$B$27)</f>
        <v>4.25</v>
      </c>
      <c r="D42" s="24">
        <v>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5.6" x14ac:dyDescent="0.3">
      <c r="A43" s="32" t="s">
        <v>2</v>
      </c>
      <c r="B43" s="16" t="s">
        <v>59</v>
      </c>
      <c r="C43" s="17">
        <f ca="1">SUMIF(Pricing!$A$2:$B$27,Annual!A43,Pricing!$B$2:$B$27)</f>
        <v>4.25</v>
      </c>
      <c r="D43" s="24">
        <v>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5.6" x14ac:dyDescent="0.3">
      <c r="A44" s="32" t="s">
        <v>2</v>
      </c>
      <c r="B44" s="16" t="s">
        <v>60</v>
      </c>
      <c r="C44" s="17">
        <f ca="1">SUMIF(Pricing!$A$2:$B$27,Annual!A44,Pricing!$B$2:$B$27)</f>
        <v>4.25</v>
      </c>
      <c r="D44" s="24">
        <v>1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5.6" x14ac:dyDescent="0.3">
      <c r="A45" s="32" t="s">
        <v>2</v>
      </c>
      <c r="B45" s="16" t="s">
        <v>61</v>
      </c>
      <c r="C45" s="17">
        <f ca="1">SUMIF(Pricing!$A$2:$B$27,Annual!A45,Pricing!$B$2:$B$27)</f>
        <v>4.25</v>
      </c>
      <c r="D45" s="24">
        <v>1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.6" x14ac:dyDescent="0.3">
      <c r="A46" s="32" t="s">
        <v>2</v>
      </c>
      <c r="B46" s="16" t="s">
        <v>62</v>
      </c>
      <c r="C46" s="17">
        <f ca="1">SUMIF(Pricing!$A$2:$B$27,Annual!A46,Pricing!$B$2:$B$27)</f>
        <v>4.25</v>
      </c>
      <c r="D46" s="24">
        <v>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.6" x14ac:dyDescent="0.3">
      <c r="A47" s="32" t="s">
        <v>2</v>
      </c>
      <c r="B47" s="16" t="s">
        <v>63</v>
      </c>
      <c r="C47" s="17">
        <f ca="1">SUMIF(Pricing!$A$2:$B$27,Annual!A47,Pricing!$B$2:$B$27)</f>
        <v>4.25</v>
      </c>
      <c r="D47" s="24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.6" x14ac:dyDescent="0.3">
      <c r="A48" s="32" t="s">
        <v>2</v>
      </c>
      <c r="B48" s="16" t="s">
        <v>64</v>
      </c>
      <c r="C48" s="17">
        <f ca="1">SUMIF(Pricing!$A$2:$B$27,Annual!A48,Pricing!$B$2:$B$27)</f>
        <v>4.25</v>
      </c>
      <c r="D48" s="24">
        <v>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5.6" x14ac:dyDescent="0.3">
      <c r="A49" s="32" t="s">
        <v>2</v>
      </c>
      <c r="B49" s="16" t="s">
        <v>65</v>
      </c>
      <c r="C49" s="17">
        <f ca="1">SUMIF(Pricing!$A$2:$B$27,Annual!A49,Pricing!$B$2:$B$27)</f>
        <v>4.25</v>
      </c>
      <c r="D49" s="24">
        <v>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5.6" x14ac:dyDescent="0.3">
      <c r="A50" s="32" t="s">
        <v>2</v>
      </c>
      <c r="B50" s="16" t="s">
        <v>66</v>
      </c>
      <c r="C50" s="17">
        <f ca="1">SUMIF(Pricing!$A$2:$B$27,Annual!A50,Pricing!$B$2:$B$27)</f>
        <v>4.25</v>
      </c>
      <c r="D50" s="24">
        <v>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.6" x14ac:dyDescent="0.3">
      <c r="A51" s="32" t="s">
        <v>2</v>
      </c>
      <c r="B51" s="16" t="s">
        <v>67</v>
      </c>
      <c r="C51" s="17">
        <f ca="1">SUMIF(Pricing!$A$2:$B$27,Annual!A51,Pricing!$B$2:$B$27)</f>
        <v>4.25</v>
      </c>
      <c r="D51" s="24">
        <v>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5.6" x14ac:dyDescent="0.3">
      <c r="A52" s="32" t="s">
        <v>2</v>
      </c>
      <c r="B52" s="16" t="s">
        <v>68</v>
      </c>
      <c r="C52" s="17">
        <f ca="1">SUMIF(Pricing!$A$2:$B$27,Annual!A52,Pricing!$B$2:$B$27)</f>
        <v>4.25</v>
      </c>
      <c r="D52" s="24">
        <v>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.6" x14ac:dyDescent="0.3">
      <c r="A53" s="32" t="s">
        <v>2</v>
      </c>
      <c r="B53" s="16" t="s">
        <v>69</v>
      </c>
      <c r="C53" s="17">
        <f ca="1">SUMIF(Pricing!$A$2:$B$27,Annual!A53,Pricing!$B$2:$B$27)</f>
        <v>4.25</v>
      </c>
      <c r="D53" s="24">
        <v>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.6" x14ac:dyDescent="0.3">
      <c r="A54" s="32" t="s">
        <v>2</v>
      </c>
      <c r="B54" s="16" t="s">
        <v>70</v>
      </c>
      <c r="C54" s="17">
        <f ca="1">SUMIF(Pricing!$A$2:$B$27,Annual!A54,Pricing!$B$2:$B$27)</f>
        <v>4.25</v>
      </c>
      <c r="D54" s="24"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.6" x14ac:dyDescent="0.3">
      <c r="A55" s="32" t="s">
        <v>2</v>
      </c>
      <c r="B55" s="16" t="s">
        <v>71</v>
      </c>
      <c r="C55" s="17">
        <f ca="1">SUMIF(Pricing!$A$2:$B$27,Annual!A55,Pricing!$B$2:$B$27)</f>
        <v>4.25</v>
      </c>
      <c r="D55" s="24">
        <v>1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.6" x14ac:dyDescent="0.3">
      <c r="A56" s="32" t="s">
        <v>2</v>
      </c>
      <c r="B56" s="16" t="s">
        <v>72</v>
      </c>
      <c r="C56" s="17">
        <f ca="1">SUMIF(Pricing!$A$2:$B$27,Annual!A56,Pricing!$B$2:$B$27)</f>
        <v>4.25</v>
      </c>
      <c r="D56" s="24">
        <v>1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.6" x14ac:dyDescent="0.3">
      <c r="A57" s="32" t="s">
        <v>2</v>
      </c>
      <c r="B57" s="16" t="s">
        <v>73</v>
      </c>
      <c r="C57" s="17">
        <f ca="1">SUMIF(Pricing!$A$2:$B$27,Annual!A57,Pricing!$B$2:$B$27)</f>
        <v>4.25</v>
      </c>
      <c r="D57" s="24">
        <v>1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.6" x14ac:dyDescent="0.3">
      <c r="A58" s="32" t="s">
        <v>2</v>
      </c>
      <c r="B58" s="16" t="s">
        <v>74</v>
      </c>
      <c r="C58" s="17">
        <f ca="1">SUMIF(Pricing!$A$2:$B$27,Annual!A58,Pricing!$B$2:$B$27)</f>
        <v>4.25</v>
      </c>
      <c r="D58" s="24">
        <v>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.6" x14ac:dyDescent="0.3">
      <c r="A59" s="32">
        <v>3.5</v>
      </c>
      <c r="B59" s="16" t="s">
        <v>281</v>
      </c>
      <c r="C59" s="17">
        <v>4.25</v>
      </c>
      <c r="D59" s="24">
        <v>1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.6" x14ac:dyDescent="0.3">
      <c r="A60" s="33" t="s">
        <v>19</v>
      </c>
      <c r="B60" s="16" t="s">
        <v>75</v>
      </c>
      <c r="C60" s="17">
        <v>12.99</v>
      </c>
      <c r="D60" s="24">
        <v>1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.6" x14ac:dyDescent="0.3">
      <c r="A61" s="33" t="s">
        <v>19</v>
      </c>
      <c r="B61" s="16" t="s">
        <v>76</v>
      </c>
      <c r="C61" s="17">
        <v>12.99</v>
      </c>
      <c r="D61" s="24">
        <v>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.6" x14ac:dyDescent="0.3">
      <c r="A62" s="32" t="s">
        <v>2</v>
      </c>
      <c r="B62" s="16" t="s">
        <v>77</v>
      </c>
      <c r="C62" s="17">
        <f ca="1">SUMIF(Pricing!$A$2:$B$27,Annual!A62,Pricing!$B$2:$B$27)</f>
        <v>4.25</v>
      </c>
      <c r="D62" s="24">
        <v>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.6" x14ac:dyDescent="0.3">
      <c r="A63" s="32">
        <v>1001</v>
      </c>
      <c r="B63" s="16" t="s">
        <v>78</v>
      </c>
      <c r="C63" s="17">
        <f ca="1">SUMIF(Pricing!$A$2:$B$27,Annual!A63,Pricing!$B$2:$B$27)</f>
        <v>3.25</v>
      </c>
      <c r="D63" s="24">
        <v>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.6" x14ac:dyDescent="0.3">
      <c r="A64" s="33" t="s">
        <v>19</v>
      </c>
      <c r="B64" s="16" t="s">
        <v>79</v>
      </c>
      <c r="C64" s="17">
        <f ca="1">SUMIF(Pricing!$A$2:$B$27,Annual!A64,Pricing!$B$2:$B$27)</f>
        <v>5.25</v>
      </c>
      <c r="D64" s="24">
        <v>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5.6" x14ac:dyDescent="0.3">
      <c r="A65" s="33" t="s">
        <v>19</v>
      </c>
      <c r="B65" s="16" t="s">
        <v>80</v>
      </c>
      <c r="C65" s="17">
        <f ca="1">SUMIF(Pricing!$A$2:$B$27,Annual!A65,Pricing!$B$2:$B$27)</f>
        <v>5.25</v>
      </c>
      <c r="D65" s="24">
        <v>1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5.6" x14ac:dyDescent="0.3">
      <c r="A66" s="33" t="s">
        <v>19</v>
      </c>
      <c r="B66" s="16" t="s">
        <v>81</v>
      </c>
      <c r="C66" s="17">
        <f ca="1">SUMIF(Pricing!$A$2:$B$27,Annual!A66,Pricing!$B$2:$B$27)</f>
        <v>5.25</v>
      </c>
      <c r="D66" s="24">
        <v>1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5.6" x14ac:dyDescent="0.3">
      <c r="A67" s="33" t="s">
        <v>19</v>
      </c>
      <c r="B67" s="16" t="s">
        <v>82</v>
      </c>
      <c r="C67" s="17">
        <f ca="1">SUMIF(Pricing!$A$2:$B$27,Annual!A67,Pricing!$B$2:$B$27)</f>
        <v>5.25</v>
      </c>
      <c r="D67" s="24">
        <v>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5.6" x14ac:dyDescent="0.3">
      <c r="A68" s="33" t="s">
        <v>19</v>
      </c>
      <c r="B68" s="16" t="s">
        <v>83</v>
      </c>
      <c r="C68" s="17">
        <f ca="1">SUMIF(Pricing!$A$2:$B$27,Annual!A68,Pricing!$B$2:$B$27)</f>
        <v>5.25</v>
      </c>
      <c r="D68" s="24">
        <v>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5.6" x14ac:dyDescent="0.3">
      <c r="A69" s="33" t="s">
        <v>19</v>
      </c>
      <c r="B69" s="16" t="s">
        <v>84</v>
      </c>
      <c r="C69" s="17">
        <f ca="1">SUMIF(Pricing!$A$2:$B$27,Annual!A69,Pricing!$B$2:$B$27)</f>
        <v>5.25</v>
      </c>
      <c r="D69" s="24">
        <v>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5.6" x14ac:dyDescent="0.3">
      <c r="A70" s="33" t="s">
        <v>19</v>
      </c>
      <c r="B70" s="16" t="s">
        <v>85</v>
      </c>
      <c r="C70" s="17">
        <f ca="1">SUMIF(Pricing!$A$2:$B$27,Annual!A70,Pricing!$B$2:$B$27)</f>
        <v>5.25</v>
      </c>
      <c r="D70" s="24">
        <v>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5.6" x14ac:dyDescent="0.3">
      <c r="A71" s="33" t="s">
        <v>19</v>
      </c>
      <c r="B71" s="16" t="s">
        <v>86</v>
      </c>
      <c r="C71" s="17">
        <f ca="1">SUMIF(Pricing!$A$2:$B$27,Annual!A71,Pricing!$B$2:$B$27)</f>
        <v>5.25</v>
      </c>
      <c r="D71" s="24">
        <v>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5.6" x14ac:dyDescent="0.3">
      <c r="A72" s="32" t="s">
        <v>2</v>
      </c>
      <c r="B72" s="16" t="s">
        <v>87</v>
      </c>
      <c r="C72" s="17">
        <f ca="1">SUMIF(Pricing!$A$2:$B$27,Annual!A72,Pricing!$B$2:$B$27)</f>
        <v>4.25</v>
      </c>
      <c r="D72" s="24">
        <v>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5.6" x14ac:dyDescent="0.3">
      <c r="A73" s="32" t="s">
        <v>2</v>
      </c>
      <c r="B73" s="16" t="s">
        <v>88</v>
      </c>
      <c r="C73" s="17">
        <f ca="1">SUMIF(Pricing!$A$2:$B$27,Annual!A73,Pricing!$B$2:$B$27)</f>
        <v>4.25</v>
      </c>
      <c r="D73" s="24">
        <v>1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5.6" x14ac:dyDescent="0.3">
      <c r="A74" s="32" t="s">
        <v>2</v>
      </c>
      <c r="B74" s="16" t="s">
        <v>89</v>
      </c>
      <c r="C74" s="17">
        <f ca="1">SUMIF(Pricing!$A$2:$B$27,Annual!A74,Pricing!$B$2:$B$27)</f>
        <v>4.25</v>
      </c>
      <c r="D74" s="24">
        <v>1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5.6" x14ac:dyDescent="0.3">
      <c r="A75" s="32">
        <v>1001</v>
      </c>
      <c r="B75" s="16" t="s">
        <v>90</v>
      </c>
      <c r="C75" s="17">
        <f ca="1">SUMIF(Pricing!$A$2:$B$27,Annual!A75,Pricing!$B$2:$B$27)</f>
        <v>3.25</v>
      </c>
      <c r="D75" s="24">
        <v>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5.6" x14ac:dyDescent="0.3">
      <c r="A76" s="32">
        <v>1001</v>
      </c>
      <c r="B76" s="16" t="s">
        <v>91</v>
      </c>
      <c r="C76" s="17">
        <f ca="1">SUMIF(Pricing!$A$2:$B$27,Annual!A76,Pricing!$B$2:$B$27)</f>
        <v>3.25</v>
      </c>
      <c r="D76" s="24">
        <v>6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5.6" x14ac:dyDescent="0.3">
      <c r="A77" s="33" t="s">
        <v>19</v>
      </c>
      <c r="B77" s="16" t="s">
        <v>92</v>
      </c>
      <c r="C77" s="17">
        <f ca="1">SUMIF(Pricing!$A$2:$B$27,Annual!A77,Pricing!$B$2:$B$27)</f>
        <v>5.25</v>
      </c>
      <c r="D77" s="24">
        <v>1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5.6" x14ac:dyDescent="0.3">
      <c r="A78" s="32">
        <v>606</v>
      </c>
      <c r="B78" s="16" t="s">
        <v>93</v>
      </c>
      <c r="C78" s="17">
        <f ca="1">SUMIF(Pricing!$A$2:$B$27,Annual!A78,Pricing!$B$2:$B$27)</f>
        <v>5.99</v>
      </c>
      <c r="D78" s="24">
        <v>6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5.6" x14ac:dyDescent="0.3">
      <c r="A79" s="32">
        <v>606</v>
      </c>
      <c r="B79" s="16" t="s">
        <v>94</v>
      </c>
      <c r="C79" s="17">
        <f ca="1">SUMIF(Pricing!$A$2:$B$27,Annual!A79,Pricing!$B$2:$B$27)</f>
        <v>5.99</v>
      </c>
      <c r="D79" s="24">
        <v>6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5.6" x14ac:dyDescent="0.3">
      <c r="A80" s="32">
        <v>606</v>
      </c>
      <c r="B80" s="16" t="s">
        <v>95</v>
      </c>
      <c r="C80" s="17">
        <f ca="1">SUMIF(Pricing!$A$2:$B$27,Annual!A80,Pricing!$B$2:$B$27)</f>
        <v>5.99</v>
      </c>
      <c r="D80" s="24">
        <v>6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5.6" x14ac:dyDescent="0.3">
      <c r="A81" s="32">
        <v>606</v>
      </c>
      <c r="B81" s="16" t="s">
        <v>96</v>
      </c>
      <c r="C81" s="17">
        <f ca="1">SUMIF(Pricing!$A$2:$B$27,Annual!A81,Pricing!$B$2:$B$27)</f>
        <v>5.99</v>
      </c>
      <c r="D81" s="24">
        <v>6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5.6" x14ac:dyDescent="0.3">
      <c r="A82" s="33" t="s">
        <v>19</v>
      </c>
      <c r="B82" s="16" t="s">
        <v>97</v>
      </c>
      <c r="C82" s="17">
        <f ca="1">SUMIF(Pricing!$A$2:$B$27,Annual!A82,Pricing!$B$2:$B$27)</f>
        <v>5.25</v>
      </c>
      <c r="D82" s="24">
        <v>1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5.6" x14ac:dyDescent="0.3">
      <c r="A83" s="32">
        <v>1001</v>
      </c>
      <c r="B83" s="16" t="s">
        <v>98</v>
      </c>
      <c r="C83" s="17">
        <f ca="1">SUMIF(Pricing!$A$2:$B$27,Annual!A83,Pricing!$B$2:$B$27)</f>
        <v>3.25</v>
      </c>
      <c r="D83" s="24">
        <v>6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5.6" x14ac:dyDescent="0.3">
      <c r="A84" s="32">
        <v>1001</v>
      </c>
      <c r="B84" s="16" t="s">
        <v>99</v>
      </c>
      <c r="C84" s="17">
        <f ca="1">SUMIF(Pricing!$A$2:$B$27,Annual!A84,Pricing!$B$2:$B$27)</f>
        <v>3.25</v>
      </c>
      <c r="D84" s="24">
        <v>6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5.6" x14ac:dyDescent="0.3">
      <c r="A85" s="32">
        <v>1001</v>
      </c>
      <c r="B85" s="16" t="s">
        <v>100</v>
      </c>
      <c r="C85" s="17">
        <f ca="1">SUMIF(Pricing!$A$2:$B$27,Annual!A85,Pricing!$B$2:$B$27)</f>
        <v>3.25</v>
      </c>
      <c r="D85" s="24">
        <v>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5.6" x14ac:dyDescent="0.3">
      <c r="A86" s="32">
        <v>1001</v>
      </c>
      <c r="B86" s="16" t="s">
        <v>101</v>
      </c>
      <c r="C86" s="17">
        <f ca="1">SUMIF(Pricing!$A$2:$B$27,Annual!A86,Pricing!$B$2:$B$27)</f>
        <v>3.25</v>
      </c>
      <c r="D86" s="24">
        <v>6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5.6" x14ac:dyDescent="0.3">
      <c r="A87" s="32" t="s">
        <v>2</v>
      </c>
      <c r="B87" s="16" t="s">
        <v>102</v>
      </c>
      <c r="C87" s="17">
        <f ca="1">SUMIF(Pricing!$A$2:$B$27,Annual!A87,Pricing!$B$2:$B$27)</f>
        <v>4.25</v>
      </c>
      <c r="D87" s="24">
        <v>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5.6" x14ac:dyDescent="0.3">
      <c r="A88" s="32" t="s">
        <v>2</v>
      </c>
      <c r="B88" s="16" t="s">
        <v>113</v>
      </c>
      <c r="C88" s="17">
        <f ca="1">SUMIF(Pricing!$A$2:$B$27,Annual!A88,Pricing!$B$2:$B$27)</f>
        <v>4.25</v>
      </c>
      <c r="D88" s="24">
        <v>1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5.6" x14ac:dyDescent="0.3">
      <c r="A89" s="32" t="s">
        <v>2</v>
      </c>
      <c r="B89" s="16" t="s">
        <v>114</v>
      </c>
      <c r="C89" s="17">
        <f ca="1">SUMIF(Pricing!$A$2:$B$27,Annual!A89,Pricing!$B$2:$B$27)</f>
        <v>4.25</v>
      </c>
      <c r="D89" s="24">
        <v>1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5.6" x14ac:dyDescent="0.3">
      <c r="A90" s="32" t="s">
        <v>2</v>
      </c>
      <c r="B90" s="16" t="s">
        <v>115</v>
      </c>
      <c r="C90" s="17">
        <f ca="1">SUMIF(Pricing!$A$2:$B$27,Annual!A90,Pricing!$B$2:$B$27)</f>
        <v>4.25</v>
      </c>
      <c r="D90" s="24">
        <v>1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5.6" x14ac:dyDescent="0.3">
      <c r="A91" s="32">
        <v>1001</v>
      </c>
      <c r="B91" s="16" t="s">
        <v>116</v>
      </c>
      <c r="C91" s="17">
        <f ca="1">SUMIF(Pricing!$A$2:$B$27,Annual!A91,Pricing!$B$2:$B$27)</f>
        <v>3.25</v>
      </c>
      <c r="D91" s="24">
        <v>6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5.6" x14ac:dyDescent="0.3">
      <c r="A92" s="32" t="s">
        <v>2</v>
      </c>
      <c r="B92" s="16" t="s">
        <v>117</v>
      </c>
      <c r="C92" s="17">
        <f ca="1">SUMIF(Pricing!$A$2:$B$27,Annual!A92,Pricing!$B$2:$B$27)</f>
        <v>4.25</v>
      </c>
      <c r="D92" s="24">
        <v>1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5.6" x14ac:dyDescent="0.3">
      <c r="A93" s="32" t="s">
        <v>2</v>
      </c>
      <c r="B93" s="16" t="s">
        <v>112</v>
      </c>
      <c r="C93" s="17">
        <f ca="1">SUMIF(Pricing!$A$2:$B$27,Annual!A93,Pricing!$B$2:$B$27)</f>
        <v>4.25</v>
      </c>
      <c r="D93" s="24">
        <v>1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5.6" x14ac:dyDescent="0.3">
      <c r="A94" s="32" t="s">
        <v>2</v>
      </c>
      <c r="B94" s="16" t="s">
        <v>118</v>
      </c>
      <c r="C94" s="17">
        <f ca="1">SUMIF(Pricing!$A$2:$B$27,Annual!A94,Pricing!$B$2:$B$27)</f>
        <v>4.25</v>
      </c>
      <c r="D94" s="24">
        <v>1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5.6" x14ac:dyDescent="0.3">
      <c r="A95" s="32" t="s">
        <v>2</v>
      </c>
      <c r="B95" s="16" t="s">
        <v>119</v>
      </c>
      <c r="C95" s="17">
        <f ca="1">SUMIF(Pricing!$A$2:$B$27,Annual!A95,Pricing!$B$2:$B$27)</f>
        <v>4.25</v>
      </c>
      <c r="D95" s="24">
        <v>1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5.6" x14ac:dyDescent="0.3">
      <c r="A96" s="32">
        <v>1001</v>
      </c>
      <c r="B96" s="16" t="s">
        <v>285</v>
      </c>
      <c r="C96" s="17">
        <f ca="1">SUMIF(Pricing!$A$2:$B$27,Annual!A96,Pricing!$B$2:$B$27)</f>
        <v>3.25</v>
      </c>
      <c r="D96" s="24">
        <v>6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5.6" x14ac:dyDescent="0.3">
      <c r="A97" s="32">
        <v>1001</v>
      </c>
      <c r="B97" s="16" t="s">
        <v>109</v>
      </c>
      <c r="C97" s="17">
        <f ca="1">SUMIF(Pricing!$A$2:$B$27,Annual!A97,Pricing!$B$2:$B$27)</f>
        <v>3.25</v>
      </c>
      <c r="D97" s="24">
        <v>6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5.6" x14ac:dyDescent="0.3">
      <c r="A98" s="32">
        <v>1001</v>
      </c>
      <c r="B98" s="16" t="s">
        <v>110</v>
      </c>
      <c r="C98" s="17">
        <f ca="1">SUMIF(Pricing!$A$2:$B$27,Annual!A98,Pricing!$B$2:$B$27)</f>
        <v>3.25</v>
      </c>
      <c r="D98" s="24">
        <v>6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5.6" x14ac:dyDescent="0.3">
      <c r="A99" s="32">
        <v>1001</v>
      </c>
      <c r="B99" s="16" t="s">
        <v>111</v>
      </c>
      <c r="C99" s="17">
        <f ca="1">SUMIF(Pricing!$A$2:$B$27,Annual!A99,Pricing!$B$2:$B$27)</f>
        <v>3.25</v>
      </c>
      <c r="D99" s="24">
        <v>6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5.6" x14ac:dyDescent="0.3">
      <c r="A100" s="32" t="s">
        <v>103</v>
      </c>
      <c r="B100" s="16" t="s">
        <v>3</v>
      </c>
      <c r="C100" s="17">
        <f ca="1">SUMIF(Pricing!$A$2:$B$27,Annual!A100,Pricing!$B$2:$B$27)</f>
        <v>2.5</v>
      </c>
      <c r="D100" s="24">
        <v>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5.6" x14ac:dyDescent="0.3">
      <c r="A101" s="32" t="s">
        <v>103</v>
      </c>
      <c r="B101" s="16" t="s">
        <v>4</v>
      </c>
      <c r="C101" s="17">
        <f ca="1">SUMIF(Pricing!$A$2:$B$27,Annual!A101,Pricing!$B$2:$B$27)</f>
        <v>2.5</v>
      </c>
      <c r="D101" s="24">
        <v>1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5.6" x14ac:dyDescent="0.3">
      <c r="A102" s="32" t="s">
        <v>103</v>
      </c>
      <c r="B102" s="16" t="s">
        <v>5</v>
      </c>
      <c r="C102" s="17">
        <f ca="1">SUMIF(Pricing!$A$2:$B$27,Annual!A102,Pricing!$B$2:$B$27)</f>
        <v>2.5</v>
      </c>
      <c r="D102" s="24">
        <v>1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5.6" x14ac:dyDescent="0.3">
      <c r="A103" s="32" t="s">
        <v>103</v>
      </c>
      <c r="B103" s="16" t="s">
        <v>6</v>
      </c>
      <c r="C103" s="17">
        <f ca="1">SUMIF(Pricing!$A$2:$B$27,Annual!A103,Pricing!$B$2:$B$27)</f>
        <v>2.5</v>
      </c>
      <c r="D103" s="24">
        <v>1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5.6" x14ac:dyDescent="0.3">
      <c r="A104" s="32" t="s">
        <v>103</v>
      </c>
      <c r="B104" s="16" t="s">
        <v>7</v>
      </c>
      <c r="C104" s="17">
        <f ca="1">SUMIF(Pricing!$A$2:$B$27,Annual!A104,Pricing!$B$2:$B$27)</f>
        <v>2.5</v>
      </c>
      <c r="D104" s="24">
        <v>1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5.6" x14ac:dyDescent="0.3">
      <c r="A105" s="32" t="s">
        <v>103</v>
      </c>
      <c r="B105" s="16" t="s">
        <v>8</v>
      </c>
      <c r="C105" s="17">
        <f ca="1">SUMIF(Pricing!$A$2:$B$27,Annual!A105,Pricing!$B$2:$B$27)</f>
        <v>2.5</v>
      </c>
      <c r="D105" s="24">
        <v>1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5.6" x14ac:dyDescent="0.3">
      <c r="A106" s="33" t="s">
        <v>19</v>
      </c>
      <c r="B106" s="16" t="s">
        <v>104</v>
      </c>
      <c r="C106" s="17">
        <f ca="1">SUMIF(Pricing!$A$2:$B$27,Annual!A106,Pricing!$B$2:$B$27)</f>
        <v>5.25</v>
      </c>
      <c r="D106" s="24">
        <v>1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5.6" x14ac:dyDescent="0.3">
      <c r="A107" s="33" t="s">
        <v>19</v>
      </c>
      <c r="B107" s="16" t="s">
        <v>9</v>
      </c>
      <c r="C107" s="17">
        <f ca="1">SUMIF(Pricing!$A$2:$B$27,Annual!A107,Pricing!$B$2:$B$27)</f>
        <v>5.25</v>
      </c>
      <c r="D107" s="24">
        <v>1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5.6" x14ac:dyDescent="0.3">
      <c r="A108" s="33" t="s">
        <v>19</v>
      </c>
      <c r="B108" s="16" t="s">
        <v>10</v>
      </c>
      <c r="C108" s="17">
        <f ca="1">SUMIF(Pricing!$A$2:$B$27,Annual!A108,Pricing!$B$2:$B$27)</f>
        <v>5.25</v>
      </c>
      <c r="D108" s="24">
        <v>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5.6" x14ac:dyDescent="0.3">
      <c r="A109" s="33" t="s">
        <v>19</v>
      </c>
      <c r="B109" s="16" t="s">
        <v>11</v>
      </c>
      <c r="C109" s="17">
        <f ca="1">SUMIF(Pricing!$A$2:$B$27,Annual!A109,Pricing!$B$2:$B$27)</f>
        <v>5.25</v>
      </c>
      <c r="D109" s="24">
        <v>1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5.6" x14ac:dyDescent="0.3">
      <c r="A110" s="33" t="s">
        <v>19</v>
      </c>
      <c r="B110" s="16" t="s">
        <v>12</v>
      </c>
      <c r="C110" s="17">
        <f ca="1">SUMIF(Pricing!$A$2:$B$27,Annual!A110,Pricing!$B$2:$B$27)</f>
        <v>5.25</v>
      </c>
      <c r="D110" s="24">
        <v>1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5.6" x14ac:dyDescent="0.3">
      <c r="A111" s="33" t="s">
        <v>19</v>
      </c>
      <c r="B111" s="16" t="s">
        <v>13</v>
      </c>
      <c r="C111" s="17">
        <f ca="1">SUMIF(Pricing!$A$2:$B$27,Annual!A111,Pricing!$B$2:$B$27)</f>
        <v>5.25</v>
      </c>
      <c r="D111" s="24">
        <v>1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5.6" x14ac:dyDescent="0.3">
      <c r="A112" s="33" t="s">
        <v>19</v>
      </c>
      <c r="B112" s="16" t="s">
        <v>14</v>
      </c>
      <c r="C112" s="17">
        <f ca="1">SUMIF(Pricing!$A$2:$B$27,Annual!A112,Pricing!$B$2:$B$27)</f>
        <v>5.25</v>
      </c>
      <c r="D112" s="24">
        <v>1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5.6" x14ac:dyDescent="0.3">
      <c r="A113" s="33" t="s">
        <v>19</v>
      </c>
      <c r="B113" s="16" t="s">
        <v>15</v>
      </c>
      <c r="C113" s="17">
        <f ca="1">SUMIF(Pricing!$A$2:$B$27,Annual!A113,Pricing!$B$2:$B$27)</f>
        <v>5.25</v>
      </c>
      <c r="D113" s="24">
        <v>1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5.6" x14ac:dyDescent="0.3">
      <c r="A114" s="33" t="s">
        <v>19</v>
      </c>
      <c r="B114" s="16" t="s">
        <v>16</v>
      </c>
      <c r="C114" s="17">
        <f ca="1">SUMIF(Pricing!$A$2:$B$27,Annual!A114,Pricing!$B$2:$B$27)</f>
        <v>5.25</v>
      </c>
      <c r="D114" s="24">
        <v>1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5.6" x14ac:dyDescent="0.3">
      <c r="A115" s="33" t="s">
        <v>19</v>
      </c>
      <c r="B115" s="16" t="s">
        <v>17</v>
      </c>
      <c r="C115" s="17">
        <f ca="1">SUMIF(Pricing!$A$2:$B$27,Annual!A115,Pricing!$B$2:$B$27)</f>
        <v>5.25</v>
      </c>
      <c r="D115" s="24">
        <v>1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5.6" x14ac:dyDescent="0.3">
      <c r="A116" s="32" t="s">
        <v>163</v>
      </c>
      <c r="B116" s="16" t="s">
        <v>105</v>
      </c>
      <c r="C116" s="17">
        <f ca="1">SUMIF(Pricing!$A$2:$B$27,Annual!A116,Pricing!$B$2:$B$27)</f>
        <v>7.99</v>
      </c>
      <c r="D116" s="24">
        <v>1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5.6" x14ac:dyDescent="0.3">
      <c r="A117" s="32" t="s">
        <v>163</v>
      </c>
      <c r="B117" s="16" t="s">
        <v>106</v>
      </c>
      <c r="C117" s="17">
        <f ca="1">SUMIF(Pricing!$A$2:$B$27,Annual!A117,Pricing!$B$2:$B$27)</f>
        <v>7.99</v>
      </c>
      <c r="D117" s="24">
        <v>1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5.6" x14ac:dyDescent="0.3">
      <c r="A118" s="32" t="s">
        <v>163</v>
      </c>
      <c r="B118" s="16" t="s">
        <v>107</v>
      </c>
      <c r="C118" s="17">
        <f ca="1">SUMIF(Pricing!$A$2:$B$27,Annual!A118,Pricing!$B$2:$B$27)</f>
        <v>7.99</v>
      </c>
      <c r="D118" s="24">
        <v>1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5.6" x14ac:dyDescent="0.3">
      <c r="A119" s="32" t="s">
        <v>163</v>
      </c>
      <c r="B119" s="16" t="s">
        <v>108</v>
      </c>
      <c r="C119" s="17">
        <f ca="1">SUMIF(Pricing!$A$2:$B$27,Annual!A119,Pricing!$B$2:$B$27)</f>
        <v>7.99</v>
      </c>
      <c r="D119" s="24">
        <v>1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5.6" x14ac:dyDescent="0.3">
      <c r="A120" s="32" t="s">
        <v>2</v>
      </c>
      <c r="B120" s="16" t="s">
        <v>120</v>
      </c>
      <c r="C120" s="17">
        <f ca="1">SUMIF(Pricing!$A$2:$B$27,Annual!A120,Pricing!$B$2:$B$27)</f>
        <v>4.25</v>
      </c>
      <c r="D120" s="24">
        <v>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5.6" x14ac:dyDescent="0.3">
      <c r="A121" s="32" t="s">
        <v>2</v>
      </c>
      <c r="B121" s="16" t="s">
        <v>122</v>
      </c>
      <c r="C121" s="17">
        <f ca="1">SUMIF(Pricing!$A$2:$B$27,Annual!A121,Pricing!$B$2:$B$27)</f>
        <v>4.25</v>
      </c>
      <c r="D121" s="24">
        <v>1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5.6" x14ac:dyDescent="0.3">
      <c r="A122" s="32" t="s">
        <v>2</v>
      </c>
      <c r="B122" s="16" t="s">
        <v>123</v>
      </c>
      <c r="C122" s="17">
        <f ca="1">SUMIF(Pricing!$A$2:$B$27,Annual!A122,Pricing!$B$2:$B$27)</f>
        <v>4.25</v>
      </c>
      <c r="D122" s="24">
        <v>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5.6" x14ac:dyDescent="0.3">
      <c r="A123" s="33" t="s">
        <v>19</v>
      </c>
      <c r="B123" s="16" t="s">
        <v>124</v>
      </c>
      <c r="C123" s="17">
        <f ca="1">SUMIF(Pricing!$A$2:$B$27,Annual!A123,Pricing!$B$2:$B$27)</f>
        <v>5.25</v>
      </c>
      <c r="D123" s="24">
        <v>1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5.6" x14ac:dyDescent="0.3">
      <c r="A124" s="32" t="s">
        <v>121</v>
      </c>
      <c r="B124" s="16" t="s">
        <v>125</v>
      </c>
      <c r="C124" s="17">
        <f ca="1">SUMIF(Pricing!$A$2:$B$27,Annual!A124,Pricing!$B$2:$B$27)</f>
        <v>9.99</v>
      </c>
      <c r="D124" s="24">
        <v>1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5.6" x14ac:dyDescent="0.3">
      <c r="A125" s="32" t="s">
        <v>121</v>
      </c>
      <c r="B125" s="16" t="s">
        <v>126</v>
      </c>
      <c r="C125" s="17">
        <f ca="1">SUMIF(Pricing!$A$2:$B$27,Annual!A125,Pricing!$B$2:$B$27)</f>
        <v>9.99</v>
      </c>
      <c r="D125" s="24">
        <v>1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5.6" x14ac:dyDescent="0.3">
      <c r="A126" s="32" t="s">
        <v>2</v>
      </c>
      <c r="B126" s="16" t="s">
        <v>127</v>
      </c>
      <c r="C126" s="17">
        <f ca="1">SUMIF(Pricing!$A$2:$B$27,Annual!A126,Pricing!$B$2:$B$27)</f>
        <v>4.25</v>
      </c>
      <c r="D126" s="24">
        <v>1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5.6" x14ac:dyDescent="0.3">
      <c r="A127" s="32" t="s">
        <v>121</v>
      </c>
      <c r="B127" s="16" t="s">
        <v>128</v>
      </c>
      <c r="C127" s="17">
        <f ca="1">SUMIF(Pricing!$A$2:$B$27,Annual!A127,Pricing!$B$2:$B$27)</f>
        <v>9.99</v>
      </c>
      <c r="D127" s="24">
        <v>1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5.6" x14ac:dyDescent="0.3">
      <c r="A128" s="32" t="s">
        <v>121</v>
      </c>
      <c r="B128" s="16" t="s">
        <v>129</v>
      </c>
      <c r="C128" s="17">
        <f ca="1">SUMIF(Pricing!$A$2:$B$27,Annual!A128,Pricing!$B$2:$B$27)</f>
        <v>9.99</v>
      </c>
      <c r="D128" s="24">
        <v>1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5.6" x14ac:dyDescent="0.3">
      <c r="A129" s="33" t="s">
        <v>19</v>
      </c>
      <c r="B129" s="16" t="s">
        <v>130</v>
      </c>
      <c r="C129" s="17">
        <f ca="1">SUMIF(Pricing!$A$2:$B$27,Annual!A129,Pricing!$B$2:$B$27)</f>
        <v>5.25</v>
      </c>
      <c r="D129" s="24">
        <v>1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5.6" x14ac:dyDescent="0.3">
      <c r="A130" s="33" t="s">
        <v>19</v>
      </c>
      <c r="B130" s="16" t="s">
        <v>131</v>
      </c>
      <c r="C130" s="17">
        <f ca="1">SUMIF(Pricing!$A$2:$B$27,Annual!A130,Pricing!$B$2:$B$27)</f>
        <v>5.25</v>
      </c>
      <c r="D130" s="24">
        <v>1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5.6" x14ac:dyDescent="0.3">
      <c r="A131" s="32" t="s">
        <v>2</v>
      </c>
      <c r="B131" s="19" t="s">
        <v>132</v>
      </c>
      <c r="C131" s="17">
        <f ca="1">SUMIF(Pricing!$A$2:$B$27,Annual!A131,Pricing!$B$2:$B$27)</f>
        <v>4.25</v>
      </c>
      <c r="D131" s="24">
        <v>1</v>
      </c>
    </row>
    <row r="132" spans="1:27" ht="15.6" x14ac:dyDescent="0.3">
      <c r="A132" s="23">
        <v>1001</v>
      </c>
      <c r="B132" s="19" t="s">
        <v>133</v>
      </c>
      <c r="C132" s="17">
        <f ca="1">SUMIF(Pricing!$A$2:$B$27,Annual!A132,Pricing!$B$2:$B$27)</f>
        <v>3.25</v>
      </c>
      <c r="D132" s="24">
        <v>6</v>
      </c>
    </row>
    <row r="133" spans="1:27" ht="15.6" x14ac:dyDescent="0.3">
      <c r="A133" s="23">
        <v>1001</v>
      </c>
      <c r="B133" s="19" t="s">
        <v>134</v>
      </c>
      <c r="C133" s="17">
        <f ca="1">SUMIF(Pricing!$A$2:$B$27,Annual!A133,Pricing!$B$2:$B$27)</f>
        <v>3.25</v>
      </c>
      <c r="D133" s="24">
        <v>6</v>
      </c>
    </row>
    <row r="134" spans="1:27" ht="15.6" x14ac:dyDescent="0.3">
      <c r="A134" s="33" t="s">
        <v>19</v>
      </c>
      <c r="B134" s="19" t="s">
        <v>135</v>
      </c>
      <c r="C134" s="17">
        <f ca="1">SUMIF(Pricing!$A$2:$B$27,Annual!A134,Pricing!$B$2:$B$27)</f>
        <v>5.25</v>
      </c>
      <c r="D134" s="24">
        <v>1</v>
      </c>
    </row>
    <row r="135" spans="1:27" ht="15.6" x14ac:dyDescent="0.3">
      <c r="A135" s="33" t="s">
        <v>19</v>
      </c>
      <c r="B135" s="19" t="s">
        <v>136</v>
      </c>
      <c r="C135" s="17">
        <f ca="1">SUMIF(Pricing!$A$2:$B$27,Annual!A135,Pricing!$B$2:$B$27)</f>
        <v>5.25</v>
      </c>
      <c r="D135" s="24">
        <v>1</v>
      </c>
    </row>
    <row r="136" spans="1:27" ht="15.6" x14ac:dyDescent="0.3">
      <c r="A136" s="33" t="s">
        <v>19</v>
      </c>
      <c r="B136" s="19" t="s">
        <v>137</v>
      </c>
      <c r="C136" s="17">
        <f ca="1">SUMIF(Pricing!$A$2:$B$27,Annual!A136,Pricing!$B$2:$B$27)</f>
        <v>5.25</v>
      </c>
      <c r="D136" s="24">
        <v>1</v>
      </c>
    </row>
    <row r="137" spans="1:27" ht="15.6" x14ac:dyDescent="0.3">
      <c r="A137" s="33" t="s">
        <v>19</v>
      </c>
      <c r="B137" s="19" t="s">
        <v>138</v>
      </c>
      <c r="C137" s="17">
        <f ca="1">SUMIF(Pricing!$A$2:$B$27,Annual!A137,Pricing!$B$2:$B$27)</f>
        <v>5.25</v>
      </c>
      <c r="D137" s="24">
        <v>1</v>
      </c>
    </row>
    <row r="138" spans="1:27" ht="15.6" x14ac:dyDescent="0.3">
      <c r="A138" s="33" t="s">
        <v>19</v>
      </c>
      <c r="B138" s="19" t="s">
        <v>139</v>
      </c>
      <c r="C138" s="17">
        <f ca="1">SUMIF(Pricing!$A$2:$B$27,Annual!A138,Pricing!$B$2:$B$27)</f>
        <v>5.25</v>
      </c>
      <c r="D138" s="24">
        <v>1</v>
      </c>
    </row>
    <row r="139" spans="1:27" ht="15.6" x14ac:dyDescent="0.3">
      <c r="A139" s="32" t="s">
        <v>2</v>
      </c>
      <c r="B139" s="19" t="s">
        <v>141</v>
      </c>
      <c r="C139" s="17">
        <f ca="1">SUMIF(Pricing!$A$2:$B$27,Annual!A139,Pricing!$B$2:$B$27)</f>
        <v>4.25</v>
      </c>
      <c r="D139" s="24">
        <v>1</v>
      </c>
    </row>
    <row r="140" spans="1:27" ht="15.6" x14ac:dyDescent="0.3">
      <c r="A140" s="32" t="s">
        <v>2</v>
      </c>
      <c r="B140" s="19" t="s">
        <v>142</v>
      </c>
      <c r="C140" s="17">
        <f ca="1">SUMIF(Pricing!$A$2:$B$27,Annual!A140,Pricing!$B$2:$B$27)</f>
        <v>4.25</v>
      </c>
      <c r="D140" s="24">
        <v>1</v>
      </c>
    </row>
    <row r="141" spans="1:27" ht="15.6" x14ac:dyDescent="0.3">
      <c r="A141" s="32" t="s">
        <v>2</v>
      </c>
      <c r="B141" s="19" t="s">
        <v>143</v>
      </c>
      <c r="C141" s="17">
        <f ca="1">SUMIF(Pricing!$A$2:$B$27,Annual!A141,Pricing!$B$2:$B$27)</f>
        <v>4.25</v>
      </c>
      <c r="D141" s="24">
        <v>1</v>
      </c>
    </row>
    <row r="142" spans="1:27" ht="15.6" x14ac:dyDescent="0.3">
      <c r="A142" s="32" t="s">
        <v>2</v>
      </c>
      <c r="B142" s="19" t="s">
        <v>144</v>
      </c>
      <c r="C142" s="17">
        <f ca="1">SUMIF(Pricing!$A$2:$B$27,Annual!A142,Pricing!$B$2:$B$27)</f>
        <v>4.25</v>
      </c>
      <c r="D142" s="24">
        <v>1</v>
      </c>
    </row>
    <row r="143" spans="1:27" ht="15.6" x14ac:dyDescent="0.3">
      <c r="A143" s="32" t="s">
        <v>2</v>
      </c>
      <c r="B143" s="19" t="s">
        <v>145</v>
      </c>
      <c r="C143" s="17">
        <f ca="1">SUMIF(Pricing!$A$2:$B$27,Annual!A143,Pricing!$B$2:$B$27)</f>
        <v>4.25</v>
      </c>
      <c r="D143" s="24">
        <v>1</v>
      </c>
    </row>
    <row r="144" spans="1:27" ht="15.6" x14ac:dyDescent="0.3">
      <c r="A144" s="23">
        <v>1001</v>
      </c>
      <c r="B144" s="19" t="s">
        <v>140</v>
      </c>
      <c r="C144" s="17">
        <f ca="1">SUMIF(Pricing!$A$2:$B$27,Annual!A144,Pricing!$B$2:$B$27)</f>
        <v>3.25</v>
      </c>
      <c r="D144" s="24">
        <v>6</v>
      </c>
    </row>
    <row r="145" spans="1:4" ht="15.6" x14ac:dyDescent="0.3">
      <c r="A145" s="23">
        <v>1001</v>
      </c>
      <c r="B145" s="19" t="s">
        <v>146</v>
      </c>
      <c r="C145" s="17">
        <f ca="1">SUMIF(Pricing!$A$2:$B$27,Annual!A145,Pricing!$B$2:$B$27)</f>
        <v>3.25</v>
      </c>
      <c r="D145" s="24">
        <v>6</v>
      </c>
    </row>
    <row r="146" spans="1:4" ht="15.6" x14ac:dyDescent="0.3">
      <c r="A146" s="23">
        <v>1001</v>
      </c>
      <c r="B146" s="19" t="s">
        <v>147</v>
      </c>
      <c r="C146" s="17">
        <f ca="1">SUMIF(Pricing!$A$2:$B$27,Annual!A146,Pricing!$B$2:$B$27)</f>
        <v>3.25</v>
      </c>
      <c r="D146" s="24">
        <v>6</v>
      </c>
    </row>
    <row r="147" spans="1:4" ht="15.6" x14ac:dyDescent="0.3">
      <c r="A147" s="32" t="s">
        <v>2</v>
      </c>
      <c r="B147" s="19" t="s">
        <v>148</v>
      </c>
      <c r="C147" s="17">
        <f ca="1">SUMIF(Pricing!$A$2:$B$27,Annual!A147,Pricing!$B$2:$B$27)</f>
        <v>4.25</v>
      </c>
      <c r="D147" s="24">
        <v>1</v>
      </c>
    </row>
    <row r="148" spans="1:4" ht="15.6" x14ac:dyDescent="0.3">
      <c r="A148" s="32" t="s">
        <v>2</v>
      </c>
      <c r="B148" s="19" t="s">
        <v>149</v>
      </c>
      <c r="C148" s="17">
        <f ca="1">SUMIF(Pricing!$A$2:$B$27,Annual!A148,Pricing!$B$2:$B$27)</f>
        <v>4.25</v>
      </c>
      <c r="D148" s="24">
        <v>1</v>
      </c>
    </row>
    <row r="149" spans="1:4" ht="15.6" x14ac:dyDescent="0.3">
      <c r="A149" s="33" t="s">
        <v>19</v>
      </c>
      <c r="B149" s="19" t="s">
        <v>150</v>
      </c>
      <c r="C149" s="17">
        <f ca="1">SUMIF(Pricing!$A$2:$B$27,Annual!A149,Pricing!$B$2:$B$27)</f>
        <v>5.25</v>
      </c>
      <c r="D149" s="24">
        <v>1</v>
      </c>
    </row>
    <row r="150" spans="1:4" ht="15.6" x14ac:dyDescent="0.3">
      <c r="A150" s="23">
        <v>1001</v>
      </c>
      <c r="B150" s="19" t="s">
        <v>151</v>
      </c>
      <c r="C150" s="17">
        <f ca="1">SUMIF(Pricing!$A$2:$B$27,Annual!A150,Pricing!$B$2:$B$27)</f>
        <v>3.25</v>
      </c>
      <c r="D150" s="24">
        <v>6</v>
      </c>
    </row>
    <row r="151" spans="1:4" ht="15.6" x14ac:dyDescent="0.3">
      <c r="A151" s="23">
        <v>1001</v>
      </c>
      <c r="B151" s="19" t="s">
        <v>152</v>
      </c>
      <c r="C151" s="17">
        <f ca="1">SUMIF(Pricing!$A$2:$B$27,Annual!A151,Pricing!$B$2:$B$27)</f>
        <v>3.25</v>
      </c>
      <c r="D151" s="24">
        <v>6</v>
      </c>
    </row>
    <row r="152" spans="1:4" ht="15.6" x14ac:dyDescent="0.3">
      <c r="A152" s="23">
        <v>1001</v>
      </c>
      <c r="B152" s="19" t="s">
        <v>153</v>
      </c>
      <c r="C152" s="17">
        <f ca="1">SUMIF(Pricing!$A$2:$B$27,Annual!A152,Pricing!$B$2:$B$27)</f>
        <v>3.25</v>
      </c>
      <c r="D152" s="24">
        <v>6</v>
      </c>
    </row>
    <row r="153" spans="1:4" ht="15.6" x14ac:dyDescent="0.3">
      <c r="A153" s="23">
        <v>1001</v>
      </c>
      <c r="B153" s="19" t="s">
        <v>154</v>
      </c>
      <c r="C153" s="17">
        <f ca="1">SUMIF(Pricing!$A$2:$B$27,Annual!A153,Pricing!$B$2:$B$27)</f>
        <v>3.25</v>
      </c>
      <c r="D153" s="24">
        <v>6</v>
      </c>
    </row>
    <row r="154" spans="1:4" ht="15.6" x14ac:dyDescent="0.3">
      <c r="A154" s="23">
        <v>1001</v>
      </c>
      <c r="B154" s="19" t="s">
        <v>155</v>
      </c>
      <c r="C154" s="17">
        <f ca="1">SUMIF(Pricing!$A$2:$B$27,Annual!A154,Pricing!$B$2:$B$27)</f>
        <v>3.25</v>
      </c>
      <c r="D154" s="24">
        <v>6</v>
      </c>
    </row>
    <row r="155" spans="1:4" ht="15.6" x14ac:dyDescent="0.3">
      <c r="A155" s="23">
        <v>1001</v>
      </c>
      <c r="B155" s="19" t="s">
        <v>156</v>
      </c>
      <c r="C155" s="17">
        <f ca="1">SUMIF(Pricing!$A$2:$B$27,Annual!A155,Pricing!$B$2:$B$27)</f>
        <v>3.25</v>
      </c>
      <c r="D155" s="24">
        <v>6</v>
      </c>
    </row>
    <row r="156" spans="1:4" ht="15.6" x14ac:dyDescent="0.3">
      <c r="A156" s="23">
        <v>606</v>
      </c>
      <c r="B156" s="19" t="s">
        <v>157</v>
      </c>
      <c r="C156" s="17">
        <f ca="1">SUMIF(Pricing!$A$2:$B$27,Annual!A156,Pricing!$B$2:$B$27)</f>
        <v>5.99</v>
      </c>
      <c r="D156" s="24">
        <v>6</v>
      </c>
    </row>
    <row r="157" spans="1:4" ht="15.6" x14ac:dyDescent="0.3">
      <c r="A157" s="23">
        <v>606</v>
      </c>
      <c r="B157" s="19" t="s">
        <v>158</v>
      </c>
      <c r="C157" s="17">
        <f ca="1">SUMIF(Pricing!$A$2:$B$27,Annual!A157,Pricing!$B$2:$B$27)</f>
        <v>5.99</v>
      </c>
      <c r="D157" s="24">
        <v>6</v>
      </c>
    </row>
    <row r="158" spans="1:4" ht="15.6" x14ac:dyDescent="0.3">
      <c r="A158" s="23">
        <v>606</v>
      </c>
      <c r="B158" s="19" t="s">
        <v>159</v>
      </c>
      <c r="C158" s="17">
        <f ca="1">SUMIF(Pricing!$A$2:$B$27,Annual!A158,Pricing!$B$2:$B$27)</f>
        <v>5.99</v>
      </c>
      <c r="D158" s="24">
        <v>6</v>
      </c>
    </row>
    <row r="159" spans="1:4" ht="15.6" x14ac:dyDescent="0.3">
      <c r="A159" s="23">
        <v>606</v>
      </c>
      <c r="B159" s="19" t="s">
        <v>160</v>
      </c>
      <c r="C159" s="17">
        <f ca="1">SUMIF(Pricing!$A$2:$B$27,Annual!A159,Pricing!$B$2:$B$27)</f>
        <v>5.99</v>
      </c>
      <c r="D159" s="24">
        <v>6</v>
      </c>
    </row>
    <row r="160" spans="1:4" ht="15.6" x14ac:dyDescent="0.3">
      <c r="A160" s="23">
        <v>606</v>
      </c>
      <c r="B160" s="19" t="s">
        <v>161</v>
      </c>
      <c r="C160" s="17">
        <f ca="1">SUMIF(Pricing!$A$2:$B$27,Annual!A160,Pricing!$B$2:$B$27)</f>
        <v>5.99</v>
      </c>
      <c r="D160" s="24">
        <v>6</v>
      </c>
    </row>
    <row r="161" spans="1:4" ht="15.6" x14ac:dyDescent="0.3">
      <c r="A161" s="23" t="s">
        <v>2</v>
      </c>
      <c r="B161" s="19" t="s">
        <v>162</v>
      </c>
      <c r="C161" s="17">
        <v>4.25</v>
      </c>
      <c r="D161" s="24">
        <v>1</v>
      </c>
    </row>
    <row r="162" spans="1:4" ht="15.6" x14ac:dyDescent="0.3">
      <c r="A162" s="32" t="s">
        <v>2</v>
      </c>
      <c r="B162" s="19" t="s">
        <v>171</v>
      </c>
      <c r="C162" s="17">
        <f ca="1">SUMIF(Pricing!$A$2:$B$27,Annual!A162,Pricing!$B$2:$B$27)</f>
        <v>4.25</v>
      </c>
      <c r="D162" s="24">
        <v>1</v>
      </c>
    </row>
    <row r="163" spans="1:4" ht="15.6" x14ac:dyDescent="0.3">
      <c r="A163" s="32" t="s">
        <v>2</v>
      </c>
      <c r="B163" s="19" t="s">
        <v>172</v>
      </c>
      <c r="C163" s="17">
        <f ca="1">SUMIF(Pricing!$A$2:$B$27,Annual!A163,Pricing!$B$2:$B$27)</f>
        <v>4.25</v>
      </c>
      <c r="D163" s="24">
        <v>1</v>
      </c>
    </row>
    <row r="164" spans="1:4" ht="15.6" x14ac:dyDescent="0.3">
      <c r="A164" s="32" t="s">
        <v>2</v>
      </c>
      <c r="B164" s="19" t="s">
        <v>173</v>
      </c>
      <c r="C164" s="17">
        <f ca="1">SUMIF(Pricing!$A$2:$B$27,Annual!A164,Pricing!$B$2:$B$27)</f>
        <v>4.25</v>
      </c>
      <c r="D164" s="24">
        <v>1</v>
      </c>
    </row>
    <row r="165" spans="1:4" ht="15.6" x14ac:dyDescent="0.3">
      <c r="A165" s="32" t="s">
        <v>2</v>
      </c>
      <c r="B165" s="19" t="s">
        <v>282</v>
      </c>
      <c r="C165" s="17">
        <v>4.25</v>
      </c>
      <c r="D165" s="24">
        <v>1</v>
      </c>
    </row>
    <row r="166" spans="1:4" ht="15.6" x14ac:dyDescent="0.3">
      <c r="A166" s="32" t="s">
        <v>2</v>
      </c>
      <c r="B166" s="19" t="s">
        <v>283</v>
      </c>
      <c r="C166" s="17">
        <v>4.25</v>
      </c>
      <c r="D166" s="24">
        <v>1</v>
      </c>
    </row>
    <row r="167" spans="1:4" ht="15.6" x14ac:dyDescent="0.3">
      <c r="A167" s="32" t="s">
        <v>2</v>
      </c>
      <c r="B167" s="19" t="s">
        <v>174</v>
      </c>
      <c r="C167" s="17">
        <f ca="1">SUMIF(Pricing!$A$2:$B$27,Annual!A167,Pricing!$B$2:$B$27)</f>
        <v>4.25</v>
      </c>
      <c r="D167" s="24">
        <v>1</v>
      </c>
    </row>
    <row r="168" spans="1:4" ht="15.6" x14ac:dyDescent="0.3">
      <c r="A168" s="32" t="s">
        <v>2</v>
      </c>
      <c r="B168" s="19" t="s">
        <v>175</v>
      </c>
      <c r="C168" s="17">
        <f ca="1">SUMIF(Pricing!$A$2:$B$27,Annual!A168,Pricing!$B$2:$B$27)</f>
        <v>4.25</v>
      </c>
      <c r="D168" s="24">
        <v>1</v>
      </c>
    </row>
    <row r="169" spans="1:4" ht="15.6" x14ac:dyDescent="0.3">
      <c r="A169" s="32" t="s">
        <v>2</v>
      </c>
      <c r="B169" s="19" t="s">
        <v>176</v>
      </c>
      <c r="C169" s="17">
        <f ca="1">SUMIF(Pricing!$A$2:$B$27,Annual!A169,Pricing!$B$2:$B$27)</f>
        <v>4.25</v>
      </c>
      <c r="D169" s="24">
        <v>1</v>
      </c>
    </row>
    <row r="170" spans="1:4" ht="15.6" x14ac:dyDescent="0.3">
      <c r="A170" s="32" t="s">
        <v>2</v>
      </c>
      <c r="B170" s="19" t="s">
        <v>177</v>
      </c>
      <c r="C170" s="17">
        <f ca="1">SUMIF(Pricing!$A$2:$B$27,Annual!A170,Pricing!$B$2:$B$27)</f>
        <v>4.25</v>
      </c>
      <c r="D170" s="24">
        <v>1</v>
      </c>
    </row>
    <row r="171" spans="1:4" ht="15.6" x14ac:dyDescent="0.3">
      <c r="A171" s="32" t="s">
        <v>2</v>
      </c>
      <c r="B171" s="19" t="s">
        <v>178</v>
      </c>
      <c r="C171" s="17">
        <f ca="1">SUMIF(Pricing!$A$2:$B$27,Annual!A171,Pricing!$B$2:$B$27)</f>
        <v>4.25</v>
      </c>
      <c r="D171" s="24">
        <v>1</v>
      </c>
    </row>
    <row r="172" spans="1:4" ht="15.6" x14ac:dyDescent="0.3">
      <c r="A172" s="32" t="s">
        <v>2</v>
      </c>
      <c r="B172" s="19" t="s">
        <v>179</v>
      </c>
      <c r="C172" s="17">
        <f ca="1">SUMIF(Pricing!$A$2:$B$27,Annual!A172,Pricing!$B$2:$B$27)</f>
        <v>4.25</v>
      </c>
      <c r="D172" s="24">
        <v>1</v>
      </c>
    </row>
    <row r="173" spans="1:4" ht="15.6" x14ac:dyDescent="0.3">
      <c r="A173" s="32" t="s">
        <v>2</v>
      </c>
      <c r="B173" s="19" t="s">
        <v>180</v>
      </c>
      <c r="C173" s="17">
        <f ca="1">SUMIF(Pricing!$A$2:$B$27,Annual!A173,Pricing!$B$2:$B$27)</f>
        <v>4.25</v>
      </c>
      <c r="D173" s="24">
        <v>1</v>
      </c>
    </row>
    <row r="174" spans="1:4" ht="15.6" x14ac:dyDescent="0.3">
      <c r="A174" s="23">
        <v>1001</v>
      </c>
      <c r="B174" s="19" t="s">
        <v>194</v>
      </c>
      <c r="C174" s="17">
        <f ca="1">SUMIF(Pricing!$A$2:$B$27,Annual!A174,Pricing!$B$2:$B$27)</f>
        <v>3.25</v>
      </c>
      <c r="D174" s="24">
        <v>6</v>
      </c>
    </row>
    <row r="175" spans="1:4" ht="15.6" x14ac:dyDescent="0.3">
      <c r="A175" s="23">
        <v>1001</v>
      </c>
      <c r="B175" s="19" t="s">
        <v>195</v>
      </c>
      <c r="C175" s="17">
        <f ca="1">SUMIF(Pricing!$A$2:$B$27,Annual!A175,Pricing!$B$2:$B$27)</f>
        <v>3.25</v>
      </c>
      <c r="D175" s="24">
        <v>6</v>
      </c>
    </row>
    <row r="176" spans="1:4" ht="15.6" x14ac:dyDescent="0.3">
      <c r="A176" s="23">
        <v>1001</v>
      </c>
      <c r="B176" s="19" t="s">
        <v>196</v>
      </c>
      <c r="C176" s="17">
        <f ca="1">SUMIF(Pricing!$A$2:$B$27,Annual!A176,Pricing!$B$2:$B$27)</f>
        <v>3.25</v>
      </c>
      <c r="D176" s="24">
        <v>6</v>
      </c>
    </row>
    <row r="177" spans="1:10" ht="15.6" x14ac:dyDescent="0.3">
      <c r="A177" s="23">
        <v>1001</v>
      </c>
      <c r="B177" s="19" t="s">
        <v>197</v>
      </c>
      <c r="C177" s="17">
        <f ca="1">SUMIF(Pricing!$A$2:$B$27,Annual!A177,Pricing!$B$2:$B$27)</f>
        <v>3.25</v>
      </c>
      <c r="D177" s="24">
        <v>6</v>
      </c>
    </row>
    <row r="178" spans="1:10" ht="15.6" x14ac:dyDescent="0.3">
      <c r="A178" s="23">
        <v>1001</v>
      </c>
      <c r="B178" s="19" t="s">
        <v>198</v>
      </c>
      <c r="C178" s="17">
        <f ca="1">SUMIF(Pricing!$A$2:$B$27,Annual!A178,Pricing!$B$2:$B$27)</f>
        <v>3.25</v>
      </c>
      <c r="D178" s="24">
        <v>6</v>
      </c>
    </row>
    <row r="179" spans="1:10" ht="15.6" x14ac:dyDescent="0.3">
      <c r="A179" s="23">
        <v>1001</v>
      </c>
      <c r="B179" s="19" t="s">
        <v>199</v>
      </c>
      <c r="C179" s="17">
        <f ca="1">SUMIF(Pricing!$A$2:$B$27,Annual!A179,Pricing!$B$2:$B$27)</f>
        <v>3.25</v>
      </c>
      <c r="D179" s="24">
        <v>6</v>
      </c>
    </row>
    <row r="180" spans="1:10" ht="15.6" x14ac:dyDescent="0.3">
      <c r="A180" s="32" t="s">
        <v>2</v>
      </c>
      <c r="B180" s="19" t="s">
        <v>200</v>
      </c>
      <c r="C180" s="17">
        <f ca="1">SUMIF(Pricing!$A$2:$B$27,Annual!A180,Pricing!$B$2:$B$27)</f>
        <v>4.25</v>
      </c>
      <c r="D180" s="24">
        <v>6</v>
      </c>
    </row>
    <row r="181" spans="1:10" x14ac:dyDescent="0.3">
      <c r="A181" s="32" t="s">
        <v>2</v>
      </c>
      <c r="B181" s="19" t="s">
        <v>201</v>
      </c>
      <c r="C181" s="17">
        <f ca="1">SUMIF(Pricing!$A$2:$B$27,Annual!A181,Pricing!$B$2:$B$27)</f>
        <v>4.25</v>
      </c>
      <c r="D181" s="24">
        <v>1</v>
      </c>
      <c r="J181" s="15"/>
    </row>
    <row r="182" spans="1:10" x14ac:dyDescent="0.3">
      <c r="A182" s="32" t="s">
        <v>2</v>
      </c>
      <c r="B182" s="19" t="s">
        <v>202</v>
      </c>
      <c r="C182" s="17">
        <f ca="1">SUMIF(Pricing!$A$2:$B$27,Annual!A182,Pricing!$B$2:$B$27)</f>
        <v>4.25</v>
      </c>
      <c r="D182" s="24">
        <v>1</v>
      </c>
      <c r="J182" s="15"/>
    </row>
    <row r="183" spans="1:10" x14ac:dyDescent="0.3">
      <c r="A183" s="32" t="s">
        <v>2</v>
      </c>
      <c r="B183" s="19" t="s">
        <v>203</v>
      </c>
      <c r="C183" s="17">
        <f ca="1">SUMIF(Pricing!$A$2:$B$27,Annual!A183,Pricing!$B$2:$B$27)</f>
        <v>4.25</v>
      </c>
      <c r="D183" s="24">
        <v>1</v>
      </c>
      <c r="J183" s="15"/>
    </row>
    <row r="184" spans="1:10" x14ac:dyDescent="0.3">
      <c r="A184" s="23">
        <v>1001</v>
      </c>
      <c r="B184" s="19" t="s">
        <v>204</v>
      </c>
      <c r="C184" s="17">
        <f ca="1">SUMIF(Pricing!$A$2:$B$27,Annual!A184,Pricing!$B$2:$B$27)</f>
        <v>3.25</v>
      </c>
      <c r="D184" s="24">
        <v>6</v>
      </c>
      <c r="J184" s="15"/>
    </row>
    <row r="185" spans="1:10" x14ac:dyDescent="0.3">
      <c r="A185" s="32" t="s">
        <v>2</v>
      </c>
      <c r="B185" s="19" t="s">
        <v>205</v>
      </c>
      <c r="C185" s="17">
        <f ca="1">SUMIF(Pricing!$A$2:$B$27,Annual!A185,Pricing!$B$2:$B$27)</f>
        <v>4.25</v>
      </c>
      <c r="D185" s="24">
        <v>1</v>
      </c>
      <c r="J185" s="15"/>
    </row>
    <row r="186" spans="1:10" ht="15.6" x14ac:dyDescent="0.3">
      <c r="A186" s="32" t="s">
        <v>2</v>
      </c>
      <c r="B186" s="19" t="s">
        <v>206</v>
      </c>
      <c r="C186" s="17">
        <f ca="1">SUMIF(Pricing!$A$2:$B$27,Annual!A186,Pricing!$B$2:$B$27)</f>
        <v>4.25</v>
      </c>
      <c r="D186" s="24">
        <v>1</v>
      </c>
    </row>
    <row r="187" spans="1:10" ht="15.6" x14ac:dyDescent="0.3">
      <c r="A187" s="32" t="s">
        <v>2</v>
      </c>
      <c r="B187" s="19" t="s">
        <v>207</v>
      </c>
      <c r="C187" s="17">
        <f ca="1">SUMIF(Pricing!$A$2:$B$27,Annual!A187,Pricing!$B$2:$B$27)</f>
        <v>4.25</v>
      </c>
      <c r="D187" s="24">
        <v>1</v>
      </c>
    </row>
    <row r="188" spans="1:10" ht="15.6" x14ac:dyDescent="0.3">
      <c r="A188" s="32" t="s">
        <v>2</v>
      </c>
      <c r="B188" s="19" t="s">
        <v>208</v>
      </c>
      <c r="C188" s="17">
        <f ca="1">SUMIF(Pricing!$A$2:$B$27,Annual!A188,Pricing!$B$2:$B$27)</f>
        <v>4.25</v>
      </c>
      <c r="D188" s="24">
        <v>1</v>
      </c>
    </row>
    <row r="189" spans="1:10" x14ac:dyDescent="0.3">
      <c r="A189" s="32" t="s">
        <v>2</v>
      </c>
      <c r="B189" s="19" t="s">
        <v>209</v>
      </c>
      <c r="C189" s="17">
        <f ca="1">SUMIF(Pricing!$A$2:$B$27,Annual!A189,Pricing!$B$2:$B$27)</f>
        <v>4.25</v>
      </c>
      <c r="D189" s="24">
        <v>1</v>
      </c>
      <c r="H189" s="15"/>
    </row>
    <row r="190" spans="1:10" ht="15.6" x14ac:dyDescent="0.3">
      <c r="A190" s="32" t="s">
        <v>2</v>
      </c>
      <c r="B190" s="19" t="s">
        <v>210</v>
      </c>
      <c r="C190" s="17">
        <f ca="1">SUMIF(Pricing!$A$2:$B$27,Annual!A190,Pricing!$B$2:$B$27)</f>
        <v>4.25</v>
      </c>
      <c r="D190" s="24">
        <v>1</v>
      </c>
    </row>
    <row r="191" spans="1:10" ht="15.6" x14ac:dyDescent="0.3">
      <c r="A191" s="23">
        <v>1001</v>
      </c>
      <c r="B191" s="19" t="s">
        <v>211</v>
      </c>
      <c r="C191" s="17">
        <f ca="1">SUMIF(Pricing!$A$2:$B$27,Annual!A191,Pricing!$B$2:$B$27)</f>
        <v>3.25</v>
      </c>
      <c r="D191" s="24">
        <v>6</v>
      </c>
    </row>
    <row r="192" spans="1:10" ht="15.6" x14ac:dyDescent="0.3">
      <c r="A192" s="23">
        <v>1001</v>
      </c>
      <c r="B192" s="19" t="s">
        <v>212</v>
      </c>
      <c r="C192" s="17">
        <f ca="1">SUMIF(Pricing!$A$2:$B$27,Annual!A192,Pricing!$B$2:$B$27)</f>
        <v>3.25</v>
      </c>
      <c r="D192" s="24">
        <v>6</v>
      </c>
    </row>
    <row r="193" spans="1:8" ht="15.6" x14ac:dyDescent="0.3">
      <c r="A193" s="23">
        <v>1001</v>
      </c>
      <c r="B193" s="19" t="s">
        <v>213</v>
      </c>
      <c r="C193" s="17">
        <f ca="1">SUMIF(Pricing!$A$2:$B$27,Annual!A193,Pricing!$B$2:$B$27)</f>
        <v>3.25</v>
      </c>
      <c r="D193" s="24">
        <v>6</v>
      </c>
    </row>
    <row r="194" spans="1:8" ht="15.6" x14ac:dyDescent="0.3">
      <c r="A194" s="23">
        <v>1001</v>
      </c>
      <c r="B194" s="19" t="s">
        <v>214</v>
      </c>
      <c r="C194" s="17">
        <f ca="1">SUMIF(Pricing!$A$2:$B$27,Annual!A194,Pricing!$B$2:$B$27)</f>
        <v>3.25</v>
      </c>
      <c r="D194" s="24">
        <v>6</v>
      </c>
    </row>
    <row r="195" spans="1:8" x14ac:dyDescent="0.3">
      <c r="A195" s="23">
        <v>1001</v>
      </c>
      <c r="B195" s="19" t="s">
        <v>215</v>
      </c>
      <c r="C195" s="17">
        <f ca="1">SUMIF(Pricing!$A$2:$B$27,Annual!A195,Pricing!$B$2:$B$27)</f>
        <v>3.25</v>
      </c>
      <c r="D195" s="24">
        <v>6</v>
      </c>
      <c r="H195" s="15"/>
    </row>
    <row r="196" spans="1:8" ht="15.6" x14ac:dyDescent="0.3">
      <c r="A196" s="23">
        <v>1001</v>
      </c>
      <c r="B196" s="19" t="s">
        <v>216</v>
      </c>
      <c r="C196" s="17">
        <f ca="1">SUMIF(Pricing!$A$2:$B$27,Annual!A196,Pricing!$B$2:$B$27)</f>
        <v>3.25</v>
      </c>
      <c r="D196" s="24">
        <v>6</v>
      </c>
    </row>
    <row r="197" spans="1:8" ht="15.6" x14ac:dyDescent="0.3">
      <c r="A197" s="23">
        <v>1001</v>
      </c>
      <c r="B197" s="19" t="s">
        <v>217</v>
      </c>
      <c r="C197" s="17">
        <f ca="1">SUMIF(Pricing!$A$2:$B$27,Annual!A197,Pricing!$B$2:$B$27)</f>
        <v>3.25</v>
      </c>
      <c r="D197" s="24">
        <v>6</v>
      </c>
    </row>
    <row r="198" spans="1:8" ht="15.6" x14ac:dyDescent="0.3">
      <c r="A198" s="32" t="s">
        <v>2</v>
      </c>
      <c r="B198" s="19" t="s">
        <v>218</v>
      </c>
      <c r="C198" s="17">
        <f ca="1">SUMIF(Pricing!$A$2:$B$27,Annual!A198,Pricing!$B$2:$B$27)</f>
        <v>4.25</v>
      </c>
      <c r="D198" s="24">
        <v>1</v>
      </c>
    </row>
    <row r="199" spans="1:8" ht="15.6" x14ac:dyDescent="0.3">
      <c r="A199" s="32" t="s">
        <v>2</v>
      </c>
      <c r="B199" s="19" t="s">
        <v>219</v>
      </c>
      <c r="C199" s="17">
        <f ca="1">SUMIF(Pricing!$A$2:$B$27,Annual!A199,Pricing!$B$2:$B$27)</f>
        <v>4.25</v>
      </c>
      <c r="D199" s="24">
        <v>1</v>
      </c>
    </row>
    <row r="200" spans="1:8" ht="15.6" x14ac:dyDescent="0.3">
      <c r="A200" s="32" t="s">
        <v>2</v>
      </c>
      <c r="B200" s="19" t="s">
        <v>220</v>
      </c>
      <c r="C200" s="17">
        <f ca="1">SUMIF(Pricing!$A$2:$B$27,Annual!A200,Pricing!$B$2:$B$27)</f>
        <v>4.25</v>
      </c>
      <c r="D200" s="24">
        <v>1</v>
      </c>
    </row>
    <row r="201" spans="1:8" ht="15.6" x14ac:dyDescent="0.3">
      <c r="A201" s="23">
        <v>1001</v>
      </c>
      <c r="B201" s="19" t="s">
        <v>221</v>
      </c>
      <c r="C201" s="17">
        <f ca="1">SUMIF(Pricing!$A$2:$B$27,Annual!A201,Pricing!$B$2:$B$27)</f>
        <v>3.25</v>
      </c>
      <c r="D201" s="24">
        <v>6</v>
      </c>
    </row>
    <row r="202" spans="1:8" ht="15.6" x14ac:dyDescent="0.3">
      <c r="A202" s="23">
        <v>1001</v>
      </c>
      <c r="B202" s="19" t="s">
        <v>222</v>
      </c>
      <c r="C202" s="17">
        <f ca="1">SUMIF(Pricing!$A$2:$B$27,Annual!A202,Pricing!$B$2:$B$27)</f>
        <v>3.25</v>
      </c>
      <c r="D202" s="24">
        <v>6</v>
      </c>
    </row>
    <row r="203" spans="1:8" ht="15.6" x14ac:dyDescent="0.3">
      <c r="A203" s="32" t="s">
        <v>2</v>
      </c>
      <c r="B203" s="19" t="s">
        <v>223</v>
      </c>
      <c r="C203" s="17">
        <f ca="1">SUMIF(Pricing!$A$2:$B$27,Annual!A203,Pricing!$B$2:$B$27)</f>
        <v>4.25</v>
      </c>
      <c r="D203" s="24">
        <v>1</v>
      </c>
    </row>
    <row r="204" spans="1:8" ht="15.6" x14ac:dyDescent="0.3">
      <c r="A204" s="32" t="s">
        <v>2</v>
      </c>
      <c r="B204" s="19" t="s">
        <v>224</v>
      </c>
      <c r="C204" s="17">
        <f ca="1">SUMIF(Pricing!$A$2:$B$27,Annual!A204,Pricing!$B$2:$B$27)</f>
        <v>4.25</v>
      </c>
      <c r="D204" s="24">
        <v>1</v>
      </c>
    </row>
    <row r="205" spans="1:8" ht="15.6" x14ac:dyDescent="0.3">
      <c r="A205" s="32" t="s">
        <v>2</v>
      </c>
      <c r="B205" s="19" t="s">
        <v>225</v>
      </c>
      <c r="C205" s="17">
        <f ca="1">SUMIF(Pricing!$A$2:$B$27,Annual!A205,Pricing!$B$2:$B$27)</f>
        <v>4.25</v>
      </c>
      <c r="D205" s="24">
        <v>1</v>
      </c>
    </row>
    <row r="206" spans="1:8" ht="15.6" x14ac:dyDescent="0.3">
      <c r="A206" s="32" t="s">
        <v>2</v>
      </c>
      <c r="B206" s="19" t="s">
        <v>226</v>
      </c>
      <c r="C206" s="17">
        <f ca="1">SUMIF(Pricing!$A$2:$B$27,Annual!A206,Pricing!$B$2:$B$27)</f>
        <v>4.25</v>
      </c>
      <c r="D206" s="24">
        <v>1</v>
      </c>
    </row>
    <row r="207" spans="1:8" ht="15.6" x14ac:dyDescent="0.3">
      <c r="A207" s="32" t="s">
        <v>2</v>
      </c>
      <c r="B207" s="19" t="s">
        <v>227</v>
      </c>
      <c r="C207" s="17">
        <f ca="1">SUMIF(Pricing!$A$2:$B$27,Annual!A207,Pricing!$B$2:$B$27)</f>
        <v>4.25</v>
      </c>
      <c r="D207" s="24">
        <v>1</v>
      </c>
    </row>
    <row r="208" spans="1:8" ht="15.6" x14ac:dyDescent="0.3">
      <c r="A208" s="32" t="s">
        <v>2</v>
      </c>
      <c r="B208" s="19" t="s">
        <v>228</v>
      </c>
      <c r="C208" s="17">
        <f ca="1">SUMIF(Pricing!$A$2:$B$27,Annual!A208,Pricing!$B$2:$B$27)</f>
        <v>4.25</v>
      </c>
      <c r="D208" s="24">
        <v>1</v>
      </c>
    </row>
    <row r="209" spans="1:8" ht="15.6" x14ac:dyDescent="0.3">
      <c r="A209" s="32" t="s">
        <v>2</v>
      </c>
      <c r="B209" s="19" t="s">
        <v>229</v>
      </c>
      <c r="C209" s="17">
        <f ca="1">SUMIF(Pricing!$A$2:$B$27,Annual!A209,Pricing!$B$2:$B$27)</f>
        <v>4.25</v>
      </c>
      <c r="D209" s="24">
        <v>1</v>
      </c>
    </row>
    <row r="210" spans="1:8" ht="15.6" x14ac:dyDescent="0.3">
      <c r="A210" s="32" t="s">
        <v>2</v>
      </c>
      <c r="B210" s="19" t="s">
        <v>230</v>
      </c>
      <c r="C210" s="17">
        <f ca="1">SUMIF(Pricing!$A$2:$B$27,Annual!A210,Pricing!$B$2:$B$27)</f>
        <v>4.25</v>
      </c>
      <c r="D210" s="24">
        <v>1</v>
      </c>
    </row>
    <row r="211" spans="1:8" ht="15.6" x14ac:dyDescent="0.3">
      <c r="A211" s="32" t="s">
        <v>2</v>
      </c>
      <c r="B211" s="19" t="s">
        <v>231</v>
      </c>
      <c r="C211" s="17">
        <f ca="1">SUMIF(Pricing!$A$2:$B$27,Annual!A211,Pricing!$B$2:$B$27)</f>
        <v>4.25</v>
      </c>
      <c r="D211" s="24">
        <v>1</v>
      </c>
    </row>
    <row r="212" spans="1:8" ht="15.6" x14ac:dyDescent="0.3">
      <c r="A212" s="32" t="s">
        <v>2</v>
      </c>
      <c r="B212" s="19" t="s">
        <v>232</v>
      </c>
      <c r="C212" s="17">
        <f ca="1">SUMIF(Pricing!$A$2:$B$27,Annual!A212,Pricing!$B$2:$B$27)</f>
        <v>4.25</v>
      </c>
      <c r="D212" s="24">
        <v>1</v>
      </c>
    </row>
    <row r="213" spans="1:8" ht="15.6" x14ac:dyDescent="0.3">
      <c r="A213" s="32" t="s">
        <v>2</v>
      </c>
      <c r="B213" s="19" t="s">
        <v>233</v>
      </c>
      <c r="C213" s="17">
        <f ca="1">SUMIF(Pricing!$A$2:$B$27,Annual!A213,Pricing!$B$2:$B$27)</f>
        <v>4.25</v>
      </c>
      <c r="D213" s="24">
        <v>1</v>
      </c>
    </row>
    <row r="214" spans="1:8" ht="15.6" x14ac:dyDescent="0.3">
      <c r="A214" s="32" t="s">
        <v>2</v>
      </c>
      <c r="B214" s="19" t="s">
        <v>234</v>
      </c>
      <c r="C214" s="17">
        <f ca="1">SUMIF(Pricing!$A$2:$B$27,Annual!A214,Pricing!$B$2:$B$27)</f>
        <v>4.25</v>
      </c>
      <c r="D214" s="24">
        <v>1</v>
      </c>
    </row>
    <row r="215" spans="1:8" ht="15.6" x14ac:dyDescent="0.3">
      <c r="A215" s="32" t="s">
        <v>2</v>
      </c>
      <c r="B215" s="19" t="s">
        <v>235</v>
      </c>
      <c r="C215" s="17">
        <f ca="1">SUMIF(Pricing!$A$2:$B$27,Annual!A215,Pricing!$B$2:$B$27)</f>
        <v>4.25</v>
      </c>
      <c r="D215" s="24">
        <v>1</v>
      </c>
    </row>
    <row r="216" spans="1:8" ht="15.6" x14ac:dyDescent="0.3">
      <c r="A216" s="32" t="s">
        <v>2</v>
      </c>
      <c r="B216" s="19" t="s">
        <v>236</v>
      </c>
      <c r="C216" s="17">
        <f ca="1">SUMIF(Pricing!$A$2:$B$27,Annual!A216,Pricing!$B$2:$B$27)</f>
        <v>4.25</v>
      </c>
      <c r="D216" s="24">
        <v>1</v>
      </c>
    </row>
    <row r="217" spans="1:8" x14ac:dyDescent="0.3">
      <c r="A217" s="32" t="s">
        <v>2</v>
      </c>
      <c r="B217" s="19" t="s">
        <v>237</v>
      </c>
      <c r="C217" s="17">
        <f ca="1">SUMIF(Pricing!$A$2:$B$27,Annual!A217,Pricing!$B$2:$B$27)</f>
        <v>4.25</v>
      </c>
      <c r="D217" s="24">
        <v>1</v>
      </c>
      <c r="H217" s="15"/>
    </row>
    <row r="218" spans="1:8" x14ac:dyDescent="0.3">
      <c r="A218" s="32" t="s">
        <v>2</v>
      </c>
      <c r="B218" s="19" t="s">
        <v>238</v>
      </c>
      <c r="C218" s="17">
        <f ca="1">SUMIF(Pricing!$A$2:$B$27,Annual!A218,Pricing!$B$2:$B$27)</f>
        <v>4.25</v>
      </c>
      <c r="D218" s="24">
        <v>1</v>
      </c>
      <c r="H218" s="15"/>
    </row>
    <row r="219" spans="1:8" x14ac:dyDescent="0.3">
      <c r="A219" s="32" t="s">
        <v>2</v>
      </c>
      <c r="B219" s="19" t="s">
        <v>239</v>
      </c>
      <c r="C219" s="17">
        <f ca="1">SUMIF(Pricing!$A$2:$B$27,Annual!A219,Pricing!$B$2:$B$27)</f>
        <v>4.25</v>
      </c>
      <c r="D219" s="24">
        <v>1</v>
      </c>
      <c r="H219" s="15"/>
    </row>
    <row r="220" spans="1:8" ht="15.6" x14ac:dyDescent="0.3">
      <c r="A220" s="32" t="s">
        <v>2</v>
      </c>
      <c r="B220" s="19" t="s">
        <v>240</v>
      </c>
      <c r="C220" s="17">
        <f ca="1">SUMIF(Pricing!$A$2:$B$27,Annual!A220,Pricing!$B$2:$B$27)</f>
        <v>4.25</v>
      </c>
      <c r="D220" s="24">
        <v>1</v>
      </c>
    </row>
    <row r="221" spans="1:8" ht="15.6" x14ac:dyDescent="0.3">
      <c r="A221" s="32" t="s">
        <v>2</v>
      </c>
      <c r="B221" s="19" t="s">
        <v>241</v>
      </c>
      <c r="C221" s="17">
        <f ca="1">SUMIF(Pricing!$A$2:$B$27,Annual!A221,Pricing!$B$2:$B$27)</f>
        <v>4.25</v>
      </c>
      <c r="D221" s="24">
        <v>1</v>
      </c>
    </row>
    <row r="222" spans="1:8" ht="15.6" x14ac:dyDescent="0.3">
      <c r="A222" s="32" t="s">
        <v>2</v>
      </c>
      <c r="B222" s="19" t="s">
        <v>242</v>
      </c>
      <c r="C222" s="17">
        <f ca="1">SUMIF(Pricing!$A$2:$B$27,Annual!A222,Pricing!$B$2:$B$27)</f>
        <v>4.25</v>
      </c>
      <c r="D222" s="24">
        <v>1</v>
      </c>
    </row>
    <row r="223" spans="1:8" ht="15.6" x14ac:dyDescent="0.3">
      <c r="A223" s="23">
        <v>1801</v>
      </c>
      <c r="B223" s="19" t="s">
        <v>193</v>
      </c>
      <c r="C223" s="17">
        <v>1.99</v>
      </c>
      <c r="D223" s="24">
        <v>1</v>
      </c>
    </row>
    <row r="224" spans="1:8" ht="15.6" x14ac:dyDescent="0.3">
      <c r="A224" s="23">
        <v>1801</v>
      </c>
      <c r="B224" s="19" t="s">
        <v>181</v>
      </c>
      <c r="C224" s="17">
        <v>1.99</v>
      </c>
      <c r="D224" s="24">
        <v>1</v>
      </c>
    </row>
    <row r="225" spans="1:4" ht="15.6" x14ac:dyDescent="0.3">
      <c r="A225" s="23">
        <v>1801</v>
      </c>
      <c r="B225" s="19" t="s">
        <v>182</v>
      </c>
      <c r="C225" s="17">
        <v>1.99</v>
      </c>
      <c r="D225" s="24">
        <v>1</v>
      </c>
    </row>
    <row r="226" spans="1:4" ht="15.6" x14ac:dyDescent="0.3">
      <c r="A226" s="23">
        <v>1801</v>
      </c>
      <c r="B226" s="19" t="s">
        <v>183</v>
      </c>
      <c r="C226" s="17">
        <v>1.99</v>
      </c>
      <c r="D226" s="24">
        <v>1</v>
      </c>
    </row>
    <row r="227" spans="1:4" ht="15.6" x14ac:dyDescent="0.3">
      <c r="A227" s="23">
        <v>1801</v>
      </c>
      <c r="B227" s="19" t="s">
        <v>184</v>
      </c>
      <c r="C227" s="17">
        <v>1.99</v>
      </c>
      <c r="D227" s="24">
        <v>1</v>
      </c>
    </row>
    <row r="228" spans="1:4" ht="15.6" x14ac:dyDescent="0.3">
      <c r="A228" s="23">
        <v>1801</v>
      </c>
      <c r="B228" s="19" t="s">
        <v>185</v>
      </c>
      <c r="C228" s="17">
        <v>1.99</v>
      </c>
      <c r="D228" s="24">
        <v>1</v>
      </c>
    </row>
    <row r="229" spans="1:4" ht="15.6" x14ac:dyDescent="0.3">
      <c r="A229" s="23">
        <v>1801</v>
      </c>
      <c r="B229" s="19" t="s">
        <v>186</v>
      </c>
      <c r="C229" s="17">
        <v>1.99</v>
      </c>
      <c r="D229" s="24">
        <v>1</v>
      </c>
    </row>
    <row r="230" spans="1:4" ht="15.6" x14ac:dyDescent="0.3">
      <c r="A230" s="23">
        <v>1801</v>
      </c>
      <c r="B230" s="19" t="s">
        <v>187</v>
      </c>
      <c r="C230" s="17">
        <v>1.99</v>
      </c>
      <c r="D230" s="24">
        <v>1</v>
      </c>
    </row>
    <row r="231" spans="1:4" ht="15.6" x14ac:dyDescent="0.3">
      <c r="A231" s="23">
        <v>1801</v>
      </c>
      <c r="B231" s="19" t="s">
        <v>188</v>
      </c>
      <c r="C231" s="17">
        <v>1.99</v>
      </c>
      <c r="D231" s="24">
        <v>1</v>
      </c>
    </row>
    <row r="232" spans="1:4" ht="15.6" x14ac:dyDescent="0.3">
      <c r="A232" s="23">
        <v>1801</v>
      </c>
      <c r="B232" s="19" t="s">
        <v>189</v>
      </c>
      <c r="C232" s="17">
        <v>1.99</v>
      </c>
      <c r="D232" s="24">
        <v>1</v>
      </c>
    </row>
    <row r="233" spans="1:4" ht="15.6" x14ac:dyDescent="0.3">
      <c r="A233" s="23">
        <v>1801</v>
      </c>
      <c r="B233" s="19" t="s">
        <v>190</v>
      </c>
      <c r="C233" s="17">
        <v>1.99</v>
      </c>
      <c r="D233" s="24">
        <v>1</v>
      </c>
    </row>
    <row r="234" spans="1:4" ht="15.6" x14ac:dyDescent="0.3">
      <c r="A234" s="23">
        <v>1801</v>
      </c>
      <c r="B234" s="19" t="s">
        <v>191</v>
      </c>
      <c r="C234" s="17">
        <v>1.99</v>
      </c>
      <c r="D234" s="24">
        <v>1</v>
      </c>
    </row>
    <row r="235" spans="1:4" ht="15.6" x14ac:dyDescent="0.3">
      <c r="A235" s="23">
        <v>1801</v>
      </c>
      <c r="B235" s="19" t="s">
        <v>192</v>
      </c>
      <c r="C235" s="17">
        <v>1.99</v>
      </c>
      <c r="D235" s="24">
        <v>1</v>
      </c>
    </row>
    <row r="236" spans="1:4" ht="15.6" x14ac:dyDescent="0.3">
      <c r="A236" s="32" t="s">
        <v>2</v>
      </c>
      <c r="B236" s="19" t="s">
        <v>243</v>
      </c>
      <c r="C236" s="17">
        <f ca="1">SUMIF(Pricing!$A$2:$B$27,Annual!A236,Pricing!$B$2:$B$27)</f>
        <v>4.25</v>
      </c>
      <c r="D236" s="24">
        <v>1</v>
      </c>
    </row>
    <row r="237" spans="1:4" ht="15.6" x14ac:dyDescent="0.3">
      <c r="A237" s="32" t="s">
        <v>2</v>
      </c>
      <c r="B237" s="19" t="s">
        <v>244</v>
      </c>
      <c r="C237" s="17">
        <f ca="1">SUMIF(Pricing!$A$2:$B$27,Annual!A237,Pricing!$B$2:$B$27)</f>
        <v>4.25</v>
      </c>
      <c r="D237" s="24">
        <v>1</v>
      </c>
    </row>
    <row r="238" spans="1:4" ht="15.6" x14ac:dyDescent="0.3">
      <c r="A238" s="32" t="s">
        <v>2</v>
      </c>
      <c r="B238" s="19" t="s">
        <v>245</v>
      </c>
      <c r="C238" s="17">
        <f ca="1">SUMIF(Pricing!$A$2:$B$27,Annual!A238,Pricing!$B$2:$B$27)</f>
        <v>4.25</v>
      </c>
      <c r="D238" s="24">
        <v>1</v>
      </c>
    </row>
    <row r="239" spans="1:4" ht="15.6" x14ac:dyDescent="0.3">
      <c r="A239" s="32" t="s">
        <v>2</v>
      </c>
      <c r="B239" s="19" t="s">
        <v>246</v>
      </c>
      <c r="C239" s="17">
        <f ca="1">SUMIF(Pricing!$A$2:$B$27,Annual!A239,Pricing!$B$2:$B$27)</f>
        <v>4.25</v>
      </c>
      <c r="D239" s="24">
        <v>1</v>
      </c>
    </row>
    <row r="240" spans="1:4" ht="15.6" x14ac:dyDescent="0.3">
      <c r="A240" s="32" t="s">
        <v>2</v>
      </c>
      <c r="B240" s="19" t="s">
        <v>247</v>
      </c>
      <c r="C240" s="17">
        <f ca="1">SUMIF(Pricing!$A$2:$B$27,Annual!A240,Pricing!$B$2:$B$27)</f>
        <v>4.25</v>
      </c>
      <c r="D240" s="24">
        <v>1</v>
      </c>
    </row>
    <row r="241" spans="1:4" ht="15.6" x14ac:dyDescent="0.3">
      <c r="A241" s="32" t="s">
        <v>2</v>
      </c>
      <c r="B241" s="19" t="s">
        <v>248</v>
      </c>
      <c r="C241" s="17">
        <f ca="1">SUMIF(Pricing!$A$2:$B$27,Annual!A241,Pricing!$B$2:$B$27)</f>
        <v>4.25</v>
      </c>
      <c r="D241" s="24">
        <v>1</v>
      </c>
    </row>
    <row r="242" spans="1:4" ht="15.6" x14ac:dyDescent="0.3">
      <c r="A242" s="23">
        <v>1001</v>
      </c>
      <c r="B242" s="19" t="s">
        <v>249</v>
      </c>
      <c r="C242" s="17">
        <f ca="1">SUMIF(Pricing!$A$2:$B$27,Annual!A242,Pricing!$B$2:$B$27)</f>
        <v>3.25</v>
      </c>
      <c r="D242" s="24">
        <v>6</v>
      </c>
    </row>
    <row r="243" spans="1:4" ht="15.6" x14ac:dyDescent="0.3">
      <c r="A243" s="23">
        <v>1001</v>
      </c>
      <c r="B243" s="19" t="s">
        <v>250</v>
      </c>
      <c r="C243" s="17">
        <f ca="1">SUMIF(Pricing!$A$2:$B$27,Annual!A243,Pricing!$B$2:$B$27)</f>
        <v>3.25</v>
      </c>
      <c r="D243" s="24">
        <v>6</v>
      </c>
    </row>
    <row r="244" spans="1:4" ht="15.6" x14ac:dyDescent="0.3">
      <c r="A244" s="23" t="s">
        <v>2</v>
      </c>
      <c r="B244" s="19" t="s">
        <v>251</v>
      </c>
      <c r="C244" s="17">
        <f ca="1">SUMIF(Pricing!$A$2:$B$27,Annual!A244,Pricing!$B$2:$B$27)</f>
        <v>4.25</v>
      </c>
      <c r="D244" s="24">
        <v>1</v>
      </c>
    </row>
    <row r="245" spans="1:4" ht="15.6" x14ac:dyDescent="0.3">
      <c r="A245" s="23" t="s">
        <v>2</v>
      </c>
      <c r="B245" s="19" t="s">
        <v>252</v>
      </c>
      <c r="C245" s="17">
        <f ca="1">SUMIF(Pricing!$A$2:$B$27,Annual!A245,Pricing!$B$2:$B$27)</f>
        <v>4.25</v>
      </c>
      <c r="D245" s="24">
        <v>1</v>
      </c>
    </row>
    <row r="246" spans="1:4" ht="15.6" x14ac:dyDescent="0.3">
      <c r="A246" s="23">
        <v>1001</v>
      </c>
      <c r="B246" s="19" t="s">
        <v>253</v>
      </c>
      <c r="C246" s="17">
        <f ca="1">SUMIF(Pricing!$A$2:$B$27,Annual!A246,Pricing!$B$2:$B$27)</f>
        <v>3.25</v>
      </c>
      <c r="D246" s="24">
        <v>6</v>
      </c>
    </row>
    <row r="247" spans="1:4" ht="15.6" x14ac:dyDescent="0.3">
      <c r="A247" s="23">
        <v>1001</v>
      </c>
      <c r="B247" s="19" t="s">
        <v>254</v>
      </c>
      <c r="C247" s="17">
        <f ca="1">SUMIF(Pricing!$A$2:$B$27,Annual!A247,Pricing!$B$2:$B$27)</f>
        <v>3.25</v>
      </c>
      <c r="D247" s="24">
        <v>6</v>
      </c>
    </row>
    <row r="248" spans="1:4" ht="15.6" x14ac:dyDescent="0.3">
      <c r="A248" s="23" t="s">
        <v>2</v>
      </c>
      <c r="B248" s="19" t="s">
        <v>255</v>
      </c>
      <c r="C248" s="17">
        <f ca="1">SUMIF(Pricing!$A$2:$B$27,Annual!A248,Pricing!$B$2:$B$27)</f>
        <v>4.25</v>
      </c>
      <c r="D248" s="24">
        <v>1</v>
      </c>
    </row>
    <row r="249" spans="1:4" ht="15.6" x14ac:dyDescent="0.3">
      <c r="A249" s="23">
        <v>1001</v>
      </c>
      <c r="B249" s="19" t="s">
        <v>256</v>
      </c>
      <c r="C249" s="17">
        <f ca="1">SUMIF(Pricing!$A$2:$B$27,Annual!A249,Pricing!$B$2:$B$27)</f>
        <v>3.25</v>
      </c>
      <c r="D249" s="24">
        <v>6</v>
      </c>
    </row>
    <row r="250" spans="1:4" ht="15.6" x14ac:dyDescent="0.3">
      <c r="A250" s="23" t="s">
        <v>19</v>
      </c>
      <c r="B250" s="19" t="s">
        <v>257</v>
      </c>
      <c r="C250" s="17">
        <f ca="1">SUMIF(Pricing!$A$2:$B$27,Annual!A250,Pricing!$B$2:$B$27)</f>
        <v>5.25</v>
      </c>
      <c r="D250" s="24">
        <v>1</v>
      </c>
    </row>
    <row r="251" spans="1:4" ht="15.6" x14ac:dyDescent="0.3">
      <c r="A251" s="23" t="s">
        <v>19</v>
      </c>
      <c r="B251" s="19" t="s">
        <v>258</v>
      </c>
      <c r="C251" s="17">
        <f ca="1">SUMIF(Pricing!$A$2:$B$27,Annual!A251,Pricing!$B$2:$B$27)</f>
        <v>5.25</v>
      </c>
      <c r="D251" s="24">
        <v>1</v>
      </c>
    </row>
    <row r="252" spans="1:4" ht="15.6" x14ac:dyDescent="0.3">
      <c r="A252" s="23" t="s">
        <v>19</v>
      </c>
      <c r="B252" s="19" t="s">
        <v>259</v>
      </c>
      <c r="C252" s="17">
        <f ca="1">SUMIF(Pricing!$A$2:$B$27,Annual!A252,Pricing!$B$2:$B$27)</f>
        <v>5.25</v>
      </c>
      <c r="D252" s="24">
        <v>1</v>
      </c>
    </row>
    <row r="253" spans="1:4" ht="15.6" x14ac:dyDescent="0.3">
      <c r="A253" s="23" t="s">
        <v>2</v>
      </c>
      <c r="B253" s="19" t="s">
        <v>260</v>
      </c>
      <c r="C253" s="17">
        <f ca="1">SUMIF(Pricing!$A$2:$B$27,Annual!A253,Pricing!$B$2:$B$27)</f>
        <v>4.25</v>
      </c>
      <c r="D253" s="24">
        <v>1</v>
      </c>
    </row>
    <row r="254" spans="1:4" ht="15.6" x14ac:dyDescent="0.3">
      <c r="A254" s="23" t="s">
        <v>2</v>
      </c>
      <c r="B254" s="19" t="s">
        <v>261</v>
      </c>
      <c r="C254" s="17">
        <f ca="1">SUMIF(Pricing!$A$2:$B$27,Annual!A254,Pricing!$B$2:$B$27)</f>
        <v>4.25</v>
      </c>
      <c r="D254" s="24">
        <v>1</v>
      </c>
    </row>
    <row r="255" spans="1:4" ht="15.6" x14ac:dyDescent="0.3">
      <c r="A255" s="23" t="s">
        <v>2</v>
      </c>
      <c r="B255" s="19" t="s">
        <v>262</v>
      </c>
      <c r="C255" s="17">
        <f ca="1">SUMIF(Pricing!$A$2:$B$27,Annual!A255,Pricing!$B$2:$B$27)</f>
        <v>4.25</v>
      </c>
      <c r="D255" s="24">
        <v>1</v>
      </c>
    </row>
    <row r="256" spans="1:4" ht="15.6" x14ac:dyDescent="0.3">
      <c r="A256" s="23" t="s">
        <v>2</v>
      </c>
      <c r="B256" s="19" t="s">
        <v>263</v>
      </c>
      <c r="C256" s="17">
        <f ca="1">SUMIF(Pricing!$A$2:$B$27,Annual!A256,Pricing!$B$2:$B$27)</f>
        <v>4.25</v>
      </c>
      <c r="D256" s="24">
        <v>1</v>
      </c>
    </row>
    <row r="257" spans="1:4" ht="15.6" x14ac:dyDescent="0.3">
      <c r="A257" s="23" t="s">
        <v>2</v>
      </c>
      <c r="B257" s="19" t="s">
        <v>264</v>
      </c>
      <c r="C257" s="17">
        <f ca="1">SUMIF(Pricing!$A$2:$B$27,Annual!A257,Pricing!$B$2:$B$27)</f>
        <v>4.25</v>
      </c>
      <c r="D257" s="24">
        <v>1</v>
      </c>
    </row>
    <row r="258" spans="1:4" ht="15.6" x14ac:dyDescent="0.3">
      <c r="A258" s="23" t="s">
        <v>2</v>
      </c>
      <c r="B258" s="19" t="s">
        <v>265</v>
      </c>
      <c r="C258" s="17">
        <f ca="1">SUMIF(Pricing!$A$2:$B$27,Annual!A258,Pricing!$B$2:$B$27)</f>
        <v>4.25</v>
      </c>
      <c r="D258" s="24">
        <v>1</v>
      </c>
    </row>
    <row r="259" spans="1:4" ht="15.6" x14ac:dyDescent="0.3">
      <c r="A259" s="23">
        <v>1001</v>
      </c>
      <c r="B259" s="19" t="s">
        <v>266</v>
      </c>
      <c r="C259" s="17">
        <f ca="1">SUMIF(Pricing!$A$2:$B$27,Annual!A259,Pricing!$B$2:$B$27)</f>
        <v>3.25</v>
      </c>
      <c r="D259" s="24">
        <v>6</v>
      </c>
    </row>
    <row r="260" spans="1:4" ht="15.6" x14ac:dyDescent="0.3">
      <c r="A260" s="23">
        <v>606</v>
      </c>
      <c r="B260" s="19" t="s">
        <v>267</v>
      </c>
      <c r="C260" s="17">
        <f ca="1">SUMIF(Pricing!$A$2:$B$27,Annual!A260,Pricing!$B$2:$B$27)</f>
        <v>5.99</v>
      </c>
      <c r="D260" s="24">
        <v>6</v>
      </c>
    </row>
    <row r="261" spans="1:4" ht="16.2" thickBot="1" x14ac:dyDescent="0.35">
      <c r="A261" s="25">
        <v>606</v>
      </c>
      <c r="B261" s="26" t="s">
        <v>268</v>
      </c>
      <c r="C261" s="27">
        <f ca="1">SUMIF(Pricing!$A$2:$B$27,Annual!A261,Pricing!$B$2:$B$27)</f>
        <v>5.99</v>
      </c>
      <c r="D261" s="28">
        <v>6</v>
      </c>
    </row>
    <row r="262" spans="1:4" s="10" customFormat="1" ht="15.6" customHeight="1" x14ac:dyDescent="0.3">
      <c r="A262" s="20" t="s">
        <v>286</v>
      </c>
      <c r="B262" s="21"/>
      <c r="C262" s="21"/>
      <c r="D262" s="22"/>
    </row>
    <row r="263" spans="1:4" ht="15.6" x14ac:dyDescent="0.3">
      <c r="A263" s="23" t="s">
        <v>2</v>
      </c>
      <c r="B263" s="19" t="s">
        <v>269</v>
      </c>
      <c r="C263" s="17">
        <f ca="1">SUMIF(Pricing!$A$2:$B$27,Annual!A263,Pricing!$B$2:$B$27)</f>
        <v>4.25</v>
      </c>
      <c r="D263" s="24">
        <v>1</v>
      </c>
    </row>
    <row r="264" spans="1:4" ht="15.6" x14ac:dyDescent="0.3">
      <c r="A264" s="23" t="s">
        <v>2</v>
      </c>
      <c r="B264" s="19" t="s">
        <v>270</v>
      </c>
      <c r="C264" s="17">
        <f ca="1">SUMIF(Pricing!$A$2:$B$27,Annual!A264,Pricing!$B$2:$B$27)</f>
        <v>4.25</v>
      </c>
      <c r="D264" s="24">
        <v>1</v>
      </c>
    </row>
    <row r="265" spans="1:4" ht="15.6" x14ac:dyDescent="0.3">
      <c r="A265" s="23" t="s">
        <v>2</v>
      </c>
      <c r="B265" s="19" t="s">
        <v>271</v>
      </c>
      <c r="C265" s="17">
        <f ca="1">SUMIF(Pricing!$A$2:$B$27,Annual!A265,Pricing!$B$2:$B$27)</f>
        <v>4.25</v>
      </c>
      <c r="D265" s="24">
        <v>1</v>
      </c>
    </row>
    <row r="266" spans="1:4" ht="15.6" x14ac:dyDescent="0.3">
      <c r="A266" s="23" t="s">
        <v>2</v>
      </c>
      <c r="B266" s="19" t="s">
        <v>272</v>
      </c>
      <c r="C266" s="17">
        <f ca="1">SUMIF(Pricing!$A$2:$B$27,Annual!A266,Pricing!$B$2:$B$27)</f>
        <v>4.25</v>
      </c>
      <c r="D266" s="24">
        <v>1</v>
      </c>
    </row>
    <row r="267" spans="1:4" ht="15.6" x14ac:dyDescent="0.3">
      <c r="A267" s="23" t="s">
        <v>2</v>
      </c>
      <c r="B267" s="19" t="s">
        <v>273</v>
      </c>
      <c r="C267" s="17">
        <f ca="1">SUMIF(Pricing!$A$2:$B$27,Annual!A267,Pricing!$B$2:$B$27)</f>
        <v>4.25</v>
      </c>
      <c r="D267" s="24">
        <v>1</v>
      </c>
    </row>
    <row r="268" spans="1:4" ht="15.6" x14ac:dyDescent="0.3">
      <c r="A268" s="23" t="s">
        <v>2</v>
      </c>
      <c r="B268" s="19" t="s">
        <v>274</v>
      </c>
      <c r="C268" s="17">
        <f ca="1">SUMIF(Pricing!$A$2:$B$27,Annual!A268,Pricing!$B$2:$B$27)</f>
        <v>4.25</v>
      </c>
      <c r="D268" s="24">
        <v>1</v>
      </c>
    </row>
    <row r="269" spans="1:4" ht="15.6" x14ac:dyDescent="0.3">
      <c r="A269" s="23" t="s">
        <v>2</v>
      </c>
      <c r="B269" s="19" t="s">
        <v>275</v>
      </c>
      <c r="C269" s="17">
        <f ca="1">SUMIF(Pricing!$A$2:$B$27,Annual!A269,Pricing!$B$2:$B$27)</f>
        <v>4.25</v>
      </c>
      <c r="D269" s="24">
        <v>1</v>
      </c>
    </row>
    <row r="270" spans="1:4" ht="15.6" x14ac:dyDescent="0.3">
      <c r="A270" s="23" t="s">
        <v>2</v>
      </c>
      <c r="B270" s="19" t="s">
        <v>276</v>
      </c>
      <c r="C270" s="17">
        <f ca="1">SUMIF(Pricing!$A$2:$B$27,Annual!A270,Pricing!$B$2:$B$27)</f>
        <v>4.25</v>
      </c>
      <c r="D270" s="24">
        <v>1</v>
      </c>
    </row>
    <row r="271" spans="1:4" ht="15.6" x14ac:dyDescent="0.3">
      <c r="A271" s="23" t="s">
        <v>2</v>
      </c>
      <c r="B271" s="19" t="s">
        <v>277</v>
      </c>
      <c r="C271" s="17">
        <f ca="1">SUMIF(Pricing!$A$2:$B$27,Annual!A271,Pricing!$B$2:$B$27)</f>
        <v>4.25</v>
      </c>
      <c r="D271" s="24">
        <v>1</v>
      </c>
    </row>
    <row r="272" spans="1:4" ht="15.6" x14ac:dyDescent="0.3">
      <c r="A272" s="23" t="s">
        <v>2</v>
      </c>
      <c r="B272" s="19" t="s">
        <v>278</v>
      </c>
      <c r="C272" s="17">
        <f ca="1">SUMIF(Pricing!$A$2:$B$27,Annual!A272,Pricing!$B$2:$B$27)</f>
        <v>4.25</v>
      </c>
      <c r="D272" s="24">
        <v>1</v>
      </c>
    </row>
    <row r="273" spans="1:4" ht="16.2" thickBot="1" x14ac:dyDescent="0.35">
      <c r="A273" s="25" t="s">
        <v>2</v>
      </c>
      <c r="B273" s="26" t="s">
        <v>279</v>
      </c>
      <c r="C273" s="27">
        <f ca="1">SUMIF(Pricing!$A$2:$B$27,Annual!A273,Pricing!$B$2:$B$27)</f>
        <v>4.25</v>
      </c>
      <c r="D273" s="28">
        <v>1</v>
      </c>
    </row>
    <row r="274" spans="1:4" ht="15.6" x14ac:dyDescent="0.3">
      <c r="A274" s="8"/>
      <c r="B274" s="8"/>
      <c r="C274" s="7"/>
    </row>
    <row r="275" spans="1:4" ht="15.6" x14ac:dyDescent="0.3">
      <c r="A275" s="8"/>
      <c r="B275" s="8"/>
      <c r="C275" s="8"/>
    </row>
    <row r="276" spans="1:4" ht="15.6" x14ac:dyDescent="0.3">
      <c r="A276" s="8"/>
      <c r="B276" s="8"/>
      <c r="C276" s="8"/>
    </row>
    <row r="277" spans="1:4" ht="15.6" x14ac:dyDescent="0.3">
      <c r="A277" s="8"/>
      <c r="B277" s="8"/>
      <c r="C277" s="8"/>
    </row>
  </sheetData>
  <mergeCells count="1">
    <mergeCell ref="A262:D26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B17" sqref="B17"/>
    </sheetView>
  </sheetViews>
  <sheetFormatPr defaultRowHeight="14.4" x14ac:dyDescent="0.3"/>
  <cols>
    <col min="1" max="1" width="20.6640625" customWidth="1"/>
  </cols>
  <sheetData>
    <row r="1" spans="1:2" x14ac:dyDescent="0.3">
      <c r="A1" s="1" t="s">
        <v>20</v>
      </c>
      <c r="B1" s="1" t="s">
        <v>1</v>
      </c>
    </row>
    <row r="2" spans="1:2" x14ac:dyDescent="0.3">
      <c r="A2" s="2" t="s">
        <v>169</v>
      </c>
      <c r="B2" s="2">
        <v>2.5</v>
      </c>
    </row>
    <row r="3" spans="1:2" x14ac:dyDescent="0.3">
      <c r="A3" s="3" t="s">
        <v>2</v>
      </c>
      <c r="B3" s="4">
        <v>4.25</v>
      </c>
    </row>
    <row r="4" spans="1:2" x14ac:dyDescent="0.3">
      <c r="A4" s="3" t="s">
        <v>19</v>
      </c>
      <c r="B4" s="4">
        <v>5.25</v>
      </c>
    </row>
    <row r="5" spans="1:2" x14ac:dyDescent="0.3">
      <c r="A5" s="3" t="s">
        <v>165</v>
      </c>
      <c r="B5" s="4">
        <v>6.75</v>
      </c>
    </row>
    <row r="6" spans="1:2" x14ac:dyDescent="0.3">
      <c r="A6" s="3">
        <v>1001</v>
      </c>
      <c r="B6" s="4">
        <v>3.25</v>
      </c>
    </row>
    <row r="7" spans="1:2" x14ac:dyDescent="0.3">
      <c r="A7" s="3">
        <v>1201</v>
      </c>
      <c r="B7" s="4">
        <v>3.25</v>
      </c>
    </row>
    <row r="8" spans="1:2" ht="15.6" x14ac:dyDescent="0.3">
      <c r="A8" s="5">
        <v>606</v>
      </c>
      <c r="B8" s="4">
        <v>5.99</v>
      </c>
    </row>
    <row r="9" spans="1:2" x14ac:dyDescent="0.3">
      <c r="A9" s="4" t="s">
        <v>163</v>
      </c>
      <c r="B9" s="4">
        <v>7.99</v>
      </c>
    </row>
    <row r="10" spans="1:2" x14ac:dyDescent="0.3">
      <c r="A10" s="4" t="s">
        <v>170</v>
      </c>
      <c r="B10" s="4">
        <v>11.75</v>
      </c>
    </row>
    <row r="11" spans="1:2" x14ac:dyDescent="0.3">
      <c r="A11" s="3" t="s">
        <v>164</v>
      </c>
      <c r="B11" s="4">
        <v>5.99</v>
      </c>
    </row>
    <row r="12" spans="1:2" x14ac:dyDescent="0.3">
      <c r="A12" s="4" t="s">
        <v>166</v>
      </c>
      <c r="B12" s="4">
        <v>12.99</v>
      </c>
    </row>
    <row r="13" spans="1:2" x14ac:dyDescent="0.3">
      <c r="A13" s="4" t="s">
        <v>121</v>
      </c>
      <c r="B13" s="4">
        <v>9.99</v>
      </c>
    </row>
    <row r="14" spans="1:2" x14ac:dyDescent="0.3">
      <c r="A14" s="4" t="s">
        <v>167</v>
      </c>
      <c r="B14" s="4">
        <v>19.989999999999998</v>
      </c>
    </row>
    <row r="15" spans="1:2" x14ac:dyDescent="0.3">
      <c r="A15" s="4" t="s">
        <v>168</v>
      </c>
      <c r="B15" s="4">
        <v>23.99</v>
      </c>
    </row>
    <row r="16" spans="1:2" ht="15.6" x14ac:dyDescent="0.3">
      <c r="A16" s="6" t="s">
        <v>103</v>
      </c>
      <c r="B16" s="4">
        <v>2.5</v>
      </c>
    </row>
    <row r="17" spans="1:2" x14ac:dyDescent="0.3">
      <c r="A17" s="4"/>
      <c r="B17" s="4"/>
    </row>
    <row r="18" spans="1:2" x14ac:dyDescent="0.3">
      <c r="A18" s="4"/>
      <c r="B18" s="4"/>
    </row>
    <row r="19" spans="1:2" x14ac:dyDescent="0.3">
      <c r="A19" s="4"/>
      <c r="B19" s="4"/>
    </row>
    <row r="20" spans="1:2" x14ac:dyDescent="0.3">
      <c r="A20" s="4"/>
      <c r="B20" s="4"/>
    </row>
    <row r="21" spans="1:2" x14ac:dyDescent="0.3">
      <c r="A21" s="4"/>
      <c r="B21" s="4"/>
    </row>
    <row r="22" spans="1:2" x14ac:dyDescent="0.3">
      <c r="A22" s="4"/>
      <c r="B22" s="4"/>
    </row>
    <row r="23" spans="1:2" x14ac:dyDescent="0.3">
      <c r="A23" s="4"/>
      <c r="B23" s="4"/>
    </row>
    <row r="24" spans="1:2" x14ac:dyDescent="0.3">
      <c r="A24" s="4"/>
      <c r="B24" s="4"/>
    </row>
    <row r="25" spans="1:2" x14ac:dyDescent="0.3">
      <c r="A25" s="4"/>
      <c r="B25" s="4"/>
    </row>
    <row r="26" spans="1:2" x14ac:dyDescent="0.3">
      <c r="A26" s="4"/>
      <c r="B26" s="4"/>
    </row>
    <row r="27" spans="1:2" x14ac:dyDescent="0.3">
      <c r="A27" s="4"/>
      <c r="B27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</vt:lpstr>
      <vt:lpstr>Pricing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PVS</dc:creator>
  <cp:lastModifiedBy>Emma Solowan</cp:lastModifiedBy>
  <cp:lastPrinted>2020-04-27T18:24:53Z</cp:lastPrinted>
  <dcterms:created xsi:type="dcterms:W3CDTF">2020-04-14T16:53:42Z</dcterms:created>
  <dcterms:modified xsi:type="dcterms:W3CDTF">2020-04-27T18:25:07Z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